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LzEZw8eYagKhapKTl/2dgH4ms5yXBc8d57eaqHpiiRY="/>
    </ext>
  </extLst>
</workbook>
</file>

<file path=xl/sharedStrings.xml><?xml version="1.0" encoding="utf-8"?>
<sst xmlns="http://schemas.openxmlformats.org/spreadsheetml/2006/main" count="69" uniqueCount="64">
  <si>
    <t>Monthly Budget</t>
  </si>
  <si>
    <t>https://www.mratequote.com/</t>
  </si>
  <si>
    <t>Income</t>
  </si>
  <si>
    <t>Mortgage Calculator</t>
  </si>
  <si>
    <t>Paychecks (salary after taxes, benefits, and 401k savings)</t>
  </si>
  <si>
    <t>*200k income</t>
  </si>
  <si>
    <t>Home Value</t>
  </si>
  <si>
    <t>Other income (after taxes; like child support, rental income)</t>
  </si>
  <si>
    <t>Downpayment</t>
  </si>
  <si>
    <t>Total monthly income</t>
  </si>
  <si>
    <t>loan amount</t>
  </si>
  <si>
    <t>Interest Rate</t>
  </si>
  <si>
    <t>Expenses</t>
  </si>
  <si>
    <t>Loan Term (year)</t>
  </si>
  <si>
    <t>Housing</t>
  </si>
  <si>
    <t>Rent or mortgage</t>
  </si>
  <si>
    <t>Principal and Interest</t>
  </si>
  <si>
    <t>Home/Renter insurance</t>
  </si>
  <si>
    <t>HOA</t>
  </si>
  <si>
    <t>Property tax (yearly)</t>
  </si>
  <si>
    <t>Utilities (water,electricity and gas)</t>
  </si>
  <si>
    <t>Monthly Mortgage Payment</t>
  </si>
  <si>
    <t>Internet, cable, and phones</t>
  </si>
  <si>
    <t>House maintenance costs</t>
  </si>
  <si>
    <t>Food</t>
  </si>
  <si>
    <t>Groceries and household supplies</t>
  </si>
  <si>
    <t>Restaurant</t>
  </si>
  <si>
    <t>Other food expenses</t>
  </si>
  <si>
    <t>Auto and Transportation</t>
  </si>
  <si>
    <t>Public transportation and taxis</t>
  </si>
  <si>
    <t>Gas for car</t>
  </si>
  <si>
    <t>Car maintenance (like oil changes)</t>
  </si>
  <si>
    <t>Car insurance</t>
  </si>
  <si>
    <t>Car loan</t>
  </si>
  <si>
    <t>Other transportation expenses (like parking, tolls)</t>
  </si>
  <si>
    <t>Health</t>
  </si>
  <si>
    <t>Medicine</t>
  </si>
  <si>
    <t>Health insurance</t>
  </si>
  <si>
    <t>Other health expenses (like doctors' appointments and eyeglasses)</t>
  </si>
  <si>
    <t>Child and Education</t>
  </si>
  <si>
    <t>Child care</t>
  </si>
  <si>
    <t>Child support</t>
  </si>
  <si>
    <t>Child activity</t>
  </si>
  <si>
    <t>School costs (like supplies, tuition, student loans)</t>
  </si>
  <si>
    <t>Educational saving (like 529 plan)</t>
  </si>
  <si>
    <t>Family and Personal</t>
  </si>
  <si>
    <t>Clothing and shoes</t>
  </si>
  <si>
    <t>Other household shopping</t>
  </si>
  <si>
    <t>Money given or sent to family</t>
  </si>
  <si>
    <t>Entertainment (like movies and amusement parks)</t>
  </si>
  <si>
    <t>Traveling</t>
  </si>
  <si>
    <t>Pets</t>
  </si>
  <si>
    <t>Other personal or family expenses (like beauty care, hobbies, gym membership)</t>
  </si>
  <si>
    <t>Others</t>
  </si>
  <si>
    <t>Donations and gifts</t>
  </si>
  <si>
    <t>Debt</t>
  </si>
  <si>
    <t>Other payments (like fees and charges)</t>
  </si>
  <si>
    <t>Taxes</t>
  </si>
  <si>
    <t>Miscellaneous</t>
  </si>
  <si>
    <t>Total monthly expenses</t>
  </si>
  <si>
    <t>-</t>
  </si>
  <si>
    <t>=</t>
  </si>
  <si>
    <t>Savings</t>
  </si>
  <si>
    <t>Saving Rate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</si>
</sst>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&quot;$&quot;#,##0_);[Red]\(&quot;$&quot;#,##0\)"/>
    <numFmt numFmtId="165" formatCode="0_);[Red]\(0\)"/>
    <numFmt numFmtId="166" formatCode="&quot;$&quot;#,##0.00_);[Red]\(&quot;$&quot;#,##0.00\)"/>
    <numFmt numFmtId="167" formatCode="#,##0_ "/>
    <numFmt numFmtId="168" formatCode="0.0%"/>
  </numFmts>
  <fonts count="14">
    <font>
      <sz val="11.0"/>
      <color theme="1"/>
      <name val="Calibri"/>
      <scheme val="minor"/>
    </font>
    <font>
      <b/>
      <sz val="16.0"/>
      <color rgb="FF548135"/>
      <name val="Arial"/>
    </font>
    <font>
      <u/>
      <sz val="11.0"/>
      <color rgb="FF0000FF"/>
      <name val="Arial"/>
    </font>
    <font>
      <sz val="11.0"/>
      <color theme="1"/>
      <name val="SimSun"/>
    </font>
    <font>
      <sz val="11.0"/>
      <color rgb="FF548135"/>
      <name val="Arial"/>
    </font>
    <font>
      <sz val="11.0"/>
      <color rgb="FF000000"/>
      <name val="Arial"/>
    </font>
    <font>
      <b/>
      <sz val="12.0"/>
      <color theme="1"/>
      <name val="Arial"/>
    </font>
    <font>
      <color theme="1"/>
      <name val="Calibri"/>
      <scheme val="minor"/>
    </font>
    <font>
      <b/>
      <sz val="11.0"/>
      <color rgb="FF548135"/>
      <name val="Arial"/>
    </font>
    <font/>
    <font>
      <b/>
      <sz val="12.0"/>
      <color theme="1"/>
      <name val="SimSun"/>
    </font>
    <font>
      <sz val="13.0"/>
      <color rgb="FF231F20"/>
      <name val="Calibri"/>
    </font>
    <font>
      <sz val="11.0"/>
      <color rgb="FF548135"/>
      <name val="SimSun"/>
    </font>
    <font>
      <b/>
      <sz val="11.0"/>
      <color theme="1"/>
      <name val="SimSun"/>
    </font>
  </fonts>
  <fills count="2">
    <fill>
      <patternFill patternType="none"/>
    </fill>
    <fill>
      <patternFill patternType="lightGray"/>
    </fill>
  </fills>
  <borders count="29">
    <border/>
    <border>
      <left style="medium">
        <color rgb="FF000000"/>
      </left>
      <top style="medium">
        <color rgb="FF000000"/>
      </top>
    </border>
    <border>
      <left style="thin">
        <color rgb="FFC7C8CA"/>
      </left>
      <right style="thin">
        <color rgb="FFC7C8CA"/>
      </right>
      <top style="medium">
        <color rgb="FF000000"/>
      </top>
      <bottom style="thin">
        <color rgb="FFC7C8CA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left style="thin">
        <color rgb="FFC7C8CA"/>
      </left>
      <right style="thin">
        <color rgb="FFC7C8CA"/>
      </right>
      <top style="thin">
        <color rgb="FFC7C8CA"/>
      </top>
      <bottom style="medium">
        <color rgb="FFC7C8CA"/>
      </bottom>
    </border>
    <border>
      <right style="medium">
        <color rgb="FF000000"/>
      </right>
    </border>
    <border>
      <left style="medium">
        <color rgb="FF000000"/>
      </left>
      <right style="thin">
        <color rgb="FFC7C8CA"/>
      </right>
      <top style="medium">
        <color rgb="FFC7C8CA"/>
      </top>
      <bottom style="medium">
        <color rgb="FF000000"/>
      </bottom>
    </border>
    <border>
      <bottom style="medium">
        <color rgb="FF000000"/>
      </bottom>
    </border>
    <border>
      <left style="thin">
        <color rgb="FFC7C8CA"/>
      </left>
      <right style="medium">
        <color rgb="FF000000"/>
      </right>
      <top style="medium">
        <color rgb="FFC7C8CA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bottom style="medium">
        <color rgb="FF7F7F7F"/>
      </bottom>
    </border>
    <border>
      <right style="medium">
        <color rgb="FF000000"/>
      </right>
      <bottom style="medium">
        <color rgb="FF7F7F7F"/>
      </bottom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C7C8CA"/>
      </left>
      <right style="thin">
        <color rgb="FFC7C8CA"/>
      </right>
    </border>
    <border>
      <left style="medium">
        <color rgb="FF000000"/>
      </left>
      <top style="thin">
        <color rgb="FF000000"/>
      </top>
    </border>
    <border>
      <left style="thin">
        <color rgb="FFC7C8CA"/>
      </left>
      <right style="thin">
        <color rgb="FFC7C8CA"/>
      </right>
      <top style="thin">
        <color rgb="FF000000"/>
      </top>
      <bottom style="thin">
        <color rgb="FFC7C8CA"/>
      </bottom>
    </border>
    <border>
      <right style="medium">
        <color rgb="FF000000"/>
      </right>
      <top style="thin">
        <color rgb="FF000000"/>
      </top>
    </border>
    <border>
      <left style="thin">
        <color rgb="FFC7C8CA"/>
      </left>
      <right style="thin">
        <color rgb="FFC7C8CA"/>
      </right>
      <top style="thin">
        <color rgb="FFC7C8CA"/>
      </top>
      <bottom style="thin">
        <color rgb="FFAEABAB"/>
      </bottom>
    </border>
    <border>
      <left style="thin">
        <color rgb="FFC7C8CA"/>
      </left>
      <right style="thin">
        <color rgb="FFC7C8CA"/>
      </right>
      <bottom style="thin">
        <color rgb="FF000000"/>
      </bottom>
    </border>
    <border>
      <left style="thin">
        <color rgb="FFC7C8CA"/>
      </left>
      <right style="thin">
        <color rgb="FFC7C8CA"/>
      </right>
      <top style="thin">
        <color rgb="FFC7C8CA"/>
      </top>
    </border>
    <border>
      <left style="thin">
        <color rgb="FFC7C8CA"/>
      </left>
      <right style="thin">
        <color rgb="FFC7C8CA"/>
      </right>
      <bottom style="thin">
        <color rgb="FFC7C8CA"/>
      </bottom>
    </border>
    <border>
      <left style="thin">
        <color rgb="FFC7C8CA"/>
      </left>
      <right style="thin">
        <color rgb="FFC7C8CA"/>
      </right>
      <top style="thin">
        <color rgb="FFC7C8CA"/>
      </top>
      <bottom style="thin">
        <color rgb="FFC7C8CA"/>
      </bottom>
    </border>
    <border>
      <left style="thin">
        <color rgb="FFC7C8CA"/>
      </left>
      <right style="thin">
        <color rgb="FFC7C8CA"/>
      </right>
      <top style="thin">
        <color rgb="FFC7C8CA"/>
      </top>
      <bottom style="thin">
        <color rgb="FF000000"/>
      </bottom>
    </border>
    <border>
      <left style="thin">
        <color rgb="FFC7C8CA"/>
      </left>
      <right style="thin">
        <color rgb="FFC7C8CA"/>
      </right>
      <top style="medium">
        <color rgb="FFC7C8CA"/>
      </top>
      <bottom style="medium">
        <color rgb="FF000000"/>
      </bottom>
    </border>
  </borders>
  <cellStyleXfs count="1">
    <xf borderId="0" fillId="0" fontId="0" numFmtId="0" applyAlignment="1" applyFont="1"/>
  </cellStyleXfs>
  <cellXfs count="62">
    <xf borderId="0" fillId="0" fontId="0" numFmtId="0" xfId="0" applyAlignment="1" applyFont="1">
      <alignment readingOrder="0" shrinkToFit="0" vertical="center" wrapText="0"/>
    </xf>
    <xf borderId="0" fillId="0" fontId="1" numFmtId="49" xfId="0" applyAlignment="1" applyFont="1" applyNumberFormat="1">
      <alignment horizontal="center" shrinkToFit="0" vertical="center" wrapText="1"/>
    </xf>
    <xf borderId="0" fillId="0" fontId="2" numFmtId="49" xfId="0" applyAlignment="1" applyFont="1" applyNumberFormat="1">
      <alignment horizontal="center" readingOrder="0" shrinkToFit="0" vertical="center" wrapText="1"/>
    </xf>
    <xf borderId="0" fillId="0" fontId="3" numFmtId="164" xfId="0" applyAlignment="1" applyFont="1" applyNumberFormat="1">
      <alignment vertical="center"/>
    </xf>
    <xf borderId="0" fillId="0" fontId="4" numFmtId="49" xfId="0" applyAlignment="1" applyFont="1" applyNumberFormat="1">
      <alignment horizontal="center" shrinkToFit="0" vertical="center" wrapText="1"/>
    </xf>
    <xf borderId="0" fillId="0" fontId="5" numFmtId="49" xfId="0" applyAlignment="1" applyFont="1" applyNumberFormat="1">
      <alignment horizontal="left" shrinkToFit="0" vertical="center" wrapText="1"/>
    </xf>
    <xf borderId="0" fillId="0" fontId="6" numFmtId="49" xfId="0" applyAlignment="1" applyFont="1" applyNumberFormat="1">
      <alignment horizontal="center" shrinkToFit="0" vertical="center" wrapText="1"/>
    </xf>
    <xf borderId="1" fillId="0" fontId="4" numFmtId="49" xfId="0" applyAlignment="1" applyBorder="1" applyFont="1" applyNumberFormat="1">
      <alignment horizontal="center" shrinkToFit="0" vertical="center" wrapText="1"/>
    </xf>
    <xf borderId="2" fillId="0" fontId="5" numFmtId="49" xfId="0" applyAlignment="1" applyBorder="1" applyFont="1" applyNumberFormat="1">
      <alignment vertical="bottom"/>
    </xf>
    <xf borderId="3" fillId="0" fontId="3" numFmtId="164" xfId="0" applyAlignment="1" applyBorder="1" applyFont="1" applyNumberFormat="1">
      <alignment readingOrder="0" vertical="center"/>
    </xf>
    <xf borderId="0" fillId="0" fontId="7" numFmtId="0" xfId="0" applyAlignment="1" applyFont="1">
      <alignment vertical="center"/>
    </xf>
    <xf borderId="1" fillId="0" fontId="3" numFmtId="0" xfId="0" applyAlignment="1" applyBorder="1" applyFont="1">
      <alignment vertical="center"/>
    </xf>
    <xf borderId="4" fillId="0" fontId="4" numFmtId="49" xfId="0" applyAlignment="1" applyBorder="1" applyFont="1" applyNumberFormat="1">
      <alignment horizontal="center" shrinkToFit="0" vertical="center" wrapText="1"/>
    </xf>
    <xf borderId="5" fillId="0" fontId="5" numFmtId="49" xfId="0" applyAlignment="1" applyBorder="1" applyFont="1" applyNumberFormat="1">
      <alignment vertical="bottom"/>
    </xf>
    <xf borderId="6" fillId="0" fontId="3" numFmtId="164" xfId="0" applyAlignment="1" applyBorder="1" applyFont="1" applyNumberFormat="1">
      <alignment vertical="center"/>
    </xf>
    <xf borderId="4" fillId="0" fontId="3" numFmtId="0" xfId="0" applyAlignment="1" applyBorder="1" applyFont="1">
      <alignment vertical="center"/>
    </xf>
    <xf borderId="7" fillId="0" fontId="8" numFmtId="49" xfId="0" applyAlignment="1" applyBorder="1" applyFont="1" applyNumberFormat="1">
      <alignment horizontal="center" vertical="center"/>
    </xf>
    <xf borderId="8" fillId="0" fontId="3" numFmtId="0" xfId="0" applyAlignment="1" applyBorder="1" applyFont="1">
      <alignment vertical="center"/>
    </xf>
    <xf borderId="9" fillId="0" fontId="5" numFmtId="164" xfId="0" applyAlignment="1" applyBorder="1" applyFont="1" applyNumberFormat="1">
      <alignment vertical="center"/>
    </xf>
    <xf borderId="0" fillId="0" fontId="5" numFmtId="49" xfId="0" applyAlignment="1" applyFont="1" applyNumberFormat="1">
      <alignment horizontal="left" shrinkToFit="0" vertical="top" wrapText="1"/>
    </xf>
    <xf borderId="6" fillId="0" fontId="3" numFmtId="10" xfId="0" applyAlignment="1" applyBorder="1" applyFont="1" applyNumberFormat="1">
      <alignment vertical="center"/>
    </xf>
    <xf borderId="0" fillId="0" fontId="5" numFmtId="49" xfId="0" applyAlignment="1" applyFont="1" applyNumberFormat="1">
      <alignment horizontal="left" shrinkToFit="0" vertical="bottom" wrapText="1"/>
    </xf>
    <xf borderId="6" fillId="0" fontId="3" numFmtId="165" xfId="0" applyAlignment="1" applyBorder="1" applyFont="1" applyNumberFormat="1">
      <alignment vertical="center"/>
    </xf>
    <xf borderId="10" fillId="0" fontId="5" numFmtId="49" xfId="0" applyAlignment="1" applyBorder="1" applyFont="1" applyNumberFormat="1">
      <alignment horizontal="left" shrinkToFit="0" vertical="bottom" wrapText="1"/>
    </xf>
    <xf borderId="4" fillId="0" fontId="9" numFmtId="0" xfId="0" applyAlignment="1" applyBorder="1" applyFont="1">
      <alignment vertical="center"/>
    </xf>
    <xf borderId="11" fillId="0" fontId="3" numFmtId="0" xfId="0" applyAlignment="1" applyBorder="1" applyFont="1">
      <alignment vertical="center"/>
    </xf>
    <xf borderId="12" fillId="0" fontId="3" numFmtId="164" xfId="0" applyAlignment="1" applyBorder="1" applyFont="1" applyNumberFormat="1">
      <alignment vertical="center"/>
    </xf>
    <xf borderId="13" fillId="0" fontId="10" numFmtId="0" xfId="0" applyAlignment="1" applyBorder="1" applyFont="1">
      <alignment vertical="center"/>
    </xf>
    <xf borderId="14" fillId="0" fontId="10" numFmtId="164" xfId="0" applyAlignment="1" applyBorder="1" applyFont="1" applyNumberFormat="1">
      <alignment vertical="center"/>
    </xf>
    <xf borderId="15" fillId="0" fontId="9" numFmtId="0" xfId="0" applyAlignment="1" applyBorder="1" applyFont="1">
      <alignment vertical="center"/>
    </xf>
    <xf borderId="16" fillId="0" fontId="5" numFmtId="49" xfId="0" applyAlignment="1" applyBorder="1" applyFont="1" applyNumberFormat="1">
      <alignment horizontal="left" shrinkToFit="0" vertical="bottom" wrapText="1"/>
    </xf>
    <xf borderId="17" fillId="0" fontId="3" numFmtId="164" xfId="0" applyAlignment="1" applyBorder="1" applyFont="1" applyNumberFormat="1">
      <alignment vertical="center"/>
    </xf>
    <xf borderId="18" fillId="0" fontId="5" numFmtId="49" xfId="0" applyAlignment="1" applyBorder="1" applyFont="1" applyNumberFormat="1">
      <alignment horizontal="left" shrinkToFit="0" vertical="bottom" wrapText="1"/>
    </xf>
    <xf borderId="19" fillId="0" fontId="4" numFmtId="49" xfId="0" applyAlignment="1" applyBorder="1" applyFont="1" applyNumberFormat="1">
      <alignment horizontal="center" shrinkToFit="0" vertical="center" wrapText="1"/>
    </xf>
    <xf borderId="20" fillId="0" fontId="5" numFmtId="49" xfId="0" applyAlignment="1" applyBorder="1" applyFont="1" applyNumberFormat="1">
      <alignment horizontal="left" shrinkToFit="0" vertical="bottom" wrapText="1"/>
    </xf>
    <xf borderId="21" fillId="0" fontId="3" numFmtId="164" xfId="0" applyAlignment="1" applyBorder="1" applyFont="1" applyNumberFormat="1">
      <alignment vertical="center"/>
    </xf>
    <xf borderId="22" fillId="0" fontId="5" numFmtId="49" xfId="0" applyAlignment="1" applyBorder="1" applyFont="1" applyNumberFormat="1">
      <alignment horizontal="left" shrinkToFit="0" vertical="bottom" wrapText="1"/>
    </xf>
    <xf borderId="23" fillId="0" fontId="5" numFmtId="49" xfId="0" applyAlignment="1" applyBorder="1" applyFont="1" applyNumberFormat="1">
      <alignment horizontal="left" shrinkToFit="0" vertical="bottom" wrapText="1"/>
    </xf>
    <xf borderId="21" fillId="0" fontId="3" numFmtId="164" xfId="0" applyAlignment="1" applyBorder="1" applyFont="1" applyNumberFormat="1">
      <alignment readingOrder="0" vertical="center"/>
    </xf>
    <xf borderId="24" fillId="0" fontId="5" numFmtId="49" xfId="0" applyAlignment="1" applyBorder="1" applyFont="1" applyNumberFormat="1">
      <alignment horizontal="left" shrinkToFit="0" vertical="bottom" wrapText="1"/>
    </xf>
    <xf borderId="6" fillId="0" fontId="3" numFmtId="164" xfId="0" applyAlignment="1" applyBorder="1" applyFont="1" applyNumberFormat="1">
      <alignment readingOrder="0" vertical="center"/>
    </xf>
    <xf borderId="25" fillId="0" fontId="5" numFmtId="49" xfId="0" applyAlignment="1" applyBorder="1" applyFont="1" applyNumberFormat="1">
      <alignment horizontal="left" shrinkToFit="0" vertical="bottom" wrapText="1"/>
    </xf>
    <xf borderId="26" fillId="0" fontId="5" numFmtId="49" xfId="0" applyAlignment="1" applyBorder="1" applyFont="1" applyNumberFormat="1">
      <alignment horizontal="left" shrinkToFit="0" vertical="bottom" wrapText="1"/>
    </xf>
    <xf borderId="27" fillId="0" fontId="5" numFmtId="49" xfId="0" applyAlignment="1" applyBorder="1" applyFont="1" applyNumberFormat="1">
      <alignment horizontal="left" shrinkToFit="0" vertical="center" wrapText="1"/>
    </xf>
    <xf borderId="20" fillId="0" fontId="5" numFmtId="49" xfId="0" applyAlignment="1" applyBorder="1" applyFont="1" applyNumberFormat="1">
      <alignment horizontal="left" shrinkToFit="0" vertical="center" wrapText="1"/>
    </xf>
    <xf borderId="27" fillId="0" fontId="5" numFmtId="49" xfId="0" applyAlignment="1" applyBorder="1" applyFont="1" applyNumberFormat="1">
      <alignment horizontal="left" shrinkToFit="0" vertical="bottom" wrapText="1"/>
    </xf>
    <xf borderId="18" fillId="0" fontId="11" numFmtId="49" xfId="0" applyAlignment="1" applyBorder="1" applyFont="1" applyNumberFormat="1">
      <alignment horizontal="left" shrinkToFit="0" vertical="bottom" wrapText="1"/>
    </xf>
    <xf borderId="7" fillId="0" fontId="8" numFmtId="49" xfId="0" applyAlignment="1" applyBorder="1" applyFont="1" applyNumberFormat="1">
      <alignment horizontal="center" shrinkToFit="0" vertical="center" wrapText="1"/>
    </xf>
    <xf borderId="28" fillId="0" fontId="5" numFmtId="49" xfId="0" applyAlignment="1" applyBorder="1" applyFont="1" applyNumberFormat="1">
      <alignment horizontal="left" shrinkToFit="0" vertical="center" wrapText="1"/>
    </xf>
    <xf borderId="9" fillId="0" fontId="5" numFmtId="164" xfId="0" applyAlignment="1" applyBorder="1" applyFont="1" applyNumberFormat="1">
      <alignment horizontal="right" shrinkToFit="0" vertical="center" wrapText="1"/>
    </xf>
    <xf borderId="0" fillId="0" fontId="3" numFmtId="166" xfId="0" applyAlignment="1" applyFont="1" applyNumberFormat="1">
      <alignment vertical="center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right" vertical="center"/>
    </xf>
    <xf borderId="0" fillId="0" fontId="13" numFmtId="167" xfId="0" applyAlignment="1" applyFont="1" applyNumberFormat="1">
      <alignment horizontal="center" vertical="center"/>
    </xf>
    <xf borderId="0" fillId="0" fontId="13" numFmtId="164" xfId="0" applyAlignment="1" applyFont="1" applyNumberFormat="1">
      <alignment horizontal="left" vertical="center"/>
    </xf>
    <xf quotePrefix="1" borderId="0" fillId="0" fontId="13" numFmtId="0" xfId="0" applyAlignment="1" applyFont="1">
      <alignment horizontal="center" vertical="center"/>
    </xf>
    <xf borderId="0" fillId="0" fontId="13" numFmtId="0" xfId="0" applyAlignment="1" applyFont="1">
      <alignment horizontal="left" vertical="center"/>
    </xf>
    <xf borderId="0" fillId="0" fontId="13" numFmtId="164" xfId="0" applyAlignment="1" applyFont="1" applyNumberFormat="1">
      <alignment vertical="center"/>
    </xf>
    <xf borderId="0" fillId="0" fontId="13" numFmtId="164" xfId="0" applyAlignment="1" applyFont="1" applyNumberFormat="1">
      <alignment horizontal="center" vertical="center"/>
    </xf>
    <xf quotePrefix="1" borderId="0" fillId="0" fontId="13" numFmtId="164" xfId="0" applyAlignment="1" applyFont="1" applyNumberFormat="1">
      <alignment horizontal="center" vertical="center"/>
    </xf>
    <xf borderId="0" fillId="0" fontId="13" numFmtId="0" xfId="0" applyAlignment="1" applyFont="1">
      <alignment shrinkToFit="0" vertical="center" wrapText="1"/>
    </xf>
    <xf borderId="0" fillId="0" fontId="13" numFmtId="168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19</xdr:row>
      <xdr:rowOff>76200</xdr:rowOff>
    </xdr:from>
    <xdr:ext cx="85725" cy="228600"/>
    <xdr:sp>
      <xdr:nvSpPr>
        <xdr:cNvPr id="3" name="Shape 3"/>
        <xdr:cNvSpPr txBox="1"/>
      </xdr:nvSpPr>
      <xdr:spPr>
        <a:xfrm rot="-5400000">
          <a:off x="5236463" y="3741900"/>
          <a:ext cx="219075" cy="7620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83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19050</xdr:colOff>
      <xdr:row>10</xdr:row>
      <xdr:rowOff>9525</xdr:rowOff>
    </xdr:from>
    <xdr:ext cx="190500" cy="723900"/>
    <xdr:sp>
      <xdr:nvSpPr>
        <xdr:cNvPr id="4" name="Shape 4"/>
        <xdr:cNvSpPr txBox="1"/>
      </xdr:nvSpPr>
      <xdr:spPr>
        <a:xfrm rot="-5400000">
          <a:off x="4987543" y="3687925"/>
          <a:ext cx="716915" cy="1841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84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0</xdr:col>
      <xdr:colOff>19050</xdr:colOff>
      <xdr:row>15</xdr:row>
      <xdr:rowOff>152400</xdr:rowOff>
    </xdr:from>
    <xdr:ext cx="190500" cy="447675"/>
    <xdr:sp>
      <xdr:nvSpPr>
        <xdr:cNvPr id="5" name="Shape 5"/>
        <xdr:cNvSpPr txBox="1"/>
      </xdr:nvSpPr>
      <xdr:spPr>
        <a:xfrm rot="-5400000">
          <a:off x="5126291" y="3687925"/>
          <a:ext cx="439419" cy="1841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84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0</xdr:colOff>
      <xdr:row>5</xdr:row>
      <xdr:rowOff>38100</xdr:rowOff>
    </xdr:from>
    <xdr:ext cx="133350" cy="257175"/>
    <xdr:sp>
      <xdr:nvSpPr>
        <xdr:cNvPr id="6" name="Shape 6"/>
        <xdr:cNvSpPr txBox="1"/>
      </xdr:nvSpPr>
      <xdr:spPr>
        <a:xfrm>
          <a:off x="5280595" y="3654271"/>
          <a:ext cx="130810" cy="251459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85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800"/>
        </a:p>
      </xdr:txBody>
    </xdr:sp>
    <xdr:clientData fLocksWithSheet="0"/>
  </xdr:oneCellAnchor>
  <xdr:oneCellAnchor>
    <xdr:from>
      <xdr:col>0</xdr:col>
      <xdr:colOff>447675</xdr:colOff>
      <xdr:row>22</xdr:row>
      <xdr:rowOff>95250</xdr:rowOff>
    </xdr:from>
    <xdr:ext cx="190500" cy="4705350"/>
    <xdr:sp>
      <xdr:nvSpPr>
        <xdr:cNvPr id="7" name="Shape 7"/>
        <xdr:cNvSpPr txBox="1"/>
      </xdr:nvSpPr>
      <xdr:spPr>
        <a:xfrm rot="-5400000">
          <a:off x="2996183" y="3687925"/>
          <a:ext cx="4699634" cy="184150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83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  <xdr:oneCellAnchor>
    <xdr:from>
      <xdr:col>2</xdr:col>
      <xdr:colOff>0</xdr:colOff>
      <xdr:row>51</xdr:row>
      <xdr:rowOff>0</xdr:rowOff>
    </xdr:from>
    <xdr:ext cx="133350" cy="257175"/>
    <xdr:sp>
      <xdr:nvSpPr>
        <xdr:cNvPr id="8" name="Shape 8"/>
        <xdr:cNvSpPr txBox="1"/>
      </xdr:nvSpPr>
      <xdr:spPr>
        <a:xfrm>
          <a:off x="5280595" y="3654271"/>
          <a:ext cx="130810" cy="251459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85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00"/>
        </a:p>
        <a:p>
          <a:pPr indent="0" lvl="0" marL="12700" rtl="0" algn="l">
            <a:lnSpc>
              <a:spcPct val="81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800"/>
        </a:p>
      </xdr:txBody>
    </xdr:sp>
    <xdr:clientData fLocksWithSheet="0"/>
  </xdr:oneCellAnchor>
  <xdr:oneCellAnchor>
    <xdr:from>
      <xdr:col>0</xdr:col>
      <xdr:colOff>57150</xdr:colOff>
      <xdr:row>51</xdr:row>
      <xdr:rowOff>0</xdr:rowOff>
    </xdr:from>
    <xdr:ext cx="133350" cy="257175"/>
    <xdr:sp>
      <xdr:nvSpPr>
        <xdr:cNvPr id="9" name="Shape 9"/>
        <xdr:cNvSpPr txBox="1"/>
      </xdr:nvSpPr>
      <xdr:spPr>
        <a:xfrm>
          <a:off x="5280595" y="3654271"/>
          <a:ext cx="130810" cy="251459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l">
            <a:lnSpc>
              <a:spcPct val="85000"/>
            </a:lnSpc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8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mratequote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43"/>
    <col customWidth="1" min="2" max="2" width="61.0"/>
    <col customWidth="1" min="3" max="3" width="13.0"/>
    <col customWidth="1" min="4" max="4" width="16.71"/>
    <col customWidth="1" min="5" max="5" width="7.86"/>
    <col customWidth="1" min="6" max="6" width="26.57"/>
    <col customWidth="1" min="7" max="7" width="21.14"/>
    <col customWidth="1" min="8" max="26" width="8.86"/>
  </cols>
  <sheetData>
    <row r="1" ht="14.25" customHeight="1">
      <c r="A1" s="1" t="s">
        <v>0</v>
      </c>
      <c r="B1" s="2" t="s">
        <v>1</v>
      </c>
      <c r="C1" s="3"/>
      <c r="G1" s="3"/>
    </row>
    <row r="2" ht="18.0" customHeight="1">
      <c r="A2" s="4"/>
      <c r="B2" s="5"/>
      <c r="C2" s="3"/>
      <c r="G2" s="3"/>
    </row>
    <row r="3" ht="14.25" customHeight="1">
      <c r="A3" s="1" t="s">
        <v>2</v>
      </c>
      <c r="B3" s="5"/>
      <c r="C3" s="3"/>
      <c r="F3" s="6" t="s">
        <v>3</v>
      </c>
      <c r="G3" s="3"/>
    </row>
    <row r="4" ht="14.25" customHeight="1">
      <c r="A4" s="7" t="s">
        <v>2</v>
      </c>
      <c r="B4" s="8" t="s">
        <v>4</v>
      </c>
      <c r="C4" s="9">
        <f>130000/12</f>
        <v>10833.33333</v>
      </c>
      <c r="D4" s="10" t="s">
        <v>5</v>
      </c>
      <c r="F4" s="11" t="s">
        <v>6</v>
      </c>
      <c r="G4" s="9">
        <v>800000.0</v>
      </c>
    </row>
    <row r="5" ht="14.25" customHeight="1">
      <c r="A5" s="12"/>
      <c r="B5" s="13" t="s">
        <v>7</v>
      </c>
      <c r="C5" s="14"/>
      <c r="F5" s="15" t="s">
        <v>8</v>
      </c>
      <c r="G5" s="14">
        <f>G4*20%</f>
        <v>160000</v>
      </c>
    </row>
    <row r="6" ht="14.25" customHeight="1">
      <c r="A6" s="16" t="s">
        <v>9</v>
      </c>
      <c r="B6" s="17"/>
      <c r="C6" s="18">
        <f>SUM(C4+C5)</f>
        <v>10833.33333</v>
      </c>
      <c r="F6" s="15" t="s">
        <v>10</v>
      </c>
      <c r="G6" s="14">
        <f>G4-G5</f>
        <v>640000</v>
      </c>
    </row>
    <row r="7" ht="14.25" customHeight="1">
      <c r="A7" s="4"/>
      <c r="B7" s="19"/>
      <c r="C7" s="3"/>
      <c r="F7" s="15" t="s">
        <v>11</v>
      </c>
      <c r="G7" s="20">
        <v>0.06</v>
      </c>
    </row>
    <row r="8" ht="14.25" customHeight="1">
      <c r="A8" s="1" t="s">
        <v>12</v>
      </c>
      <c r="B8" s="21"/>
      <c r="C8" s="3"/>
      <c r="F8" s="15" t="s">
        <v>13</v>
      </c>
      <c r="G8" s="22">
        <v>30.0</v>
      </c>
    </row>
    <row r="9" ht="14.25" customHeight="1">
      <c r="A9" s="7" t="s">
        <v>14</v>
      </c>
      <c r="B9" s="23" t="s">
        <v>15</v>
      </c>
      <c r="C9" s="9">
        <v>4577.0</v>
      </c>
      <c r="F9" s="15" t="s">
        <v>16</v>
      </c>
      <c r="G9" s="14">
        <f>-PMT(G7/12,G8*12,G6)</f>
        <v>3837.123361</v>
      </c>
    </row>
    <row r="10" ht="14.25" customHeight="1">
      <c r="A10" s="24"/>
      <c r="B10" s="21" t="s">
        <v>17</v>
      </c>
      <c r="C10" s="14">
        <f>600/12</f>
        <v>50</v>
      </c>
      <c r="F10" s="15"/>
      <c r="G10" s="14"/>
    </row>
    <row r="11" ht="14.25" customHeight="1">
      <c r="A11" s="24"/>
      <c r="B11" s="21" t="s">
        <v>18</v>
      </c>
      <c r="C11" s="14"/>
      <c r="F11" s="25" t="s">
        <v>19</v>
      </c>
      <c r="G11" s="26">
        <f>G4*1.11%/12</f>
        <v>740</v>
      </c>
    </row>
    <row r="12" ht="14.25" customHeight="1">
      <c r="A12" s="24"/>
      <c r="B12" s="21" t="s">
        <v>20</v>
      </c>
      <c r="C12" s="14">
        <v>300.0</v>
      </c>
      <c r="F12" s="27" t="s">
        <v>21</v>
      </c>
      <c r="G12" s="28">
        <f>G9+G11</f>
        <v>4577.123361</v>
      </c>
    </row>
    <row r="13" ht="14.25" customHeight="1">
      <c r="A13" s="24"/>
      <c r="B13" s="21" t="s">
        <v>22</v>
      </c>
      <c r="C13" s="14">
        <v>100.0</v>
      </c>
      <c r="G13" s="3"/>
    </row>
    <row r="14" ht="14.25" customHeight="1">
      <c r="A14" s="29"/>
      <c r="B14" s="30" t="s">
        <v>23</v>
      </c>
      <c r="C14" s="31">
        <f>2000/12</f>
        <v>166.6666667</v>
      </c>
      <c r="G14" s="3"/>
    </row>
    <row r="15" ht="14.25" customHeight="1">
      <c r="A15" s="12"/>
      <c r="B15" s="32"/>
      <c r="C15" s="14"/>
      <c r="G15" s="3"/>
    </row>
    <row r="16" ht="14.25" customHeight="1">
      <c r="A16" s="33" t="s">
        <v>24</v>
      </c>
      <c r="B16" s="34" t="s">
        <v>25</v>
      </c>
      <c r="C16" s="35">
        <v>700.0</v>
      </c>
      <c r="G16" s="3"/>
    </row>
    <row r="17" ht="14.25" customHeight="1">
      <c r="A17" s="24"/>
      <c r="B17" s="36" t="s">
        <v>26</v>
      </c>
      <c r="C17" s="14">
        <v>200.0</v>
      </c>
      <c r="G17" s="3"/>
    </row>
    <row r="18" ht="14.25" customHeight="1">
      <c r="A18" s="29"/>
      <c r="B18" s="37" t="s">
        <v>27</v>
      </c>
      <c r="C18" s="31">
        <v>100.0</v>
      </c>
      <c r="G18" s="3"/>
    </row>
    <row r="19" ht="14.25" customHeight="1">
      <c r="A19" s="12"/>
      <c r="B19" s="19"/>
      <c r="C19" s="14"/>
      <c r="G19" s="3"/>
    </row>
    <row r="20" ht="14.25" customHeight="1">
      <c r="A20" s="33" t="s">
        <v>28</v>
      </c>
      <c r="B20" s="34" t="s">
        <v>29</v>
      </c>
      <c r="C20" s="38">
        <v>100.0</v>
      </c>
      <c r="G20" s="3"/>
    </row>
    <row r="21" ht="14.25" customHeight="1">
      <c r="A21" s="24"/>
      <c r="B21" s="39" t="s">
        <v>30</v>
      </c>
      <c r="C21" s="40">
        <v>300.0</v>
      </c>
      <c r="G21" s="3"/>
    </row>
    <row r="22" ht="14.25" customHeight="1">
      <c r="A22" s="24"/>
      <c r="B22" s="21" t="s">
        <v>31</v>
      </c>
      <c r="C22" s="14">
        <v>20.0</v>
      </c>
      <c r="G22" s="3"/>
    </row>
    <row r="23" ht="14.25" customHeight="1">
      <c r="A23" s="24"/>
      <c r="B23" s="41" t="s">
        <v>32</v>
      </c>
      <c r="C23" s="14">
        <f>800/12</f>
        <v>66.66666667</v>
      </c>
      <c r="G23" s="3"/>
    </row>
    <row r="24" ht="14.25" customHeight="1">
      <c r="A24" s="24"/>
      <c r="B24" s="42" t="s">
        <v>33</v>
      </c>
      <c r="C24" s="14"/>
      <c r="G24" s="3"/>
    </row>
    <row r="25" ht="14.25" customHeight="1">
      <c r="A25" s="29"/>
      <c r="B25" s="43" t="s">
        <v>34</v>
      </c>
      <c r="C25" s="31"/>
      <c r="G25" s="3"/>
    </row>
    <row r="26" ht="14.25" customHeight="1">
      <c r="A26" s="12"/>
      <c r="B26" s="19"/>
      <c r="C26" s="14"/>
      <c r="G26" s="3"/>
    </row>
    <row r="27" ht="14.25" customHeight="1">
      <c r="A27" s="33" t="s">
        <v>35</v>
      </c>
      <c r="B27" s="44" t="s">
        <v>36</v>
      </c>
      <c r="C27" s="35"/>
      <c r="G27" s="3"/>
    </row>
    <row r="28" ht="14.25" customHeight="1">
      <c r="A28" s="24"/>
      <c r="B28" s="42" t="s">
        <v>37</v>
      </c>
      <c r="C28" s="14"/>
      <c r="G28" s="3"/>
    </row>
    <row r="29" ht="32.25" customHeight="1">
      <c r="A29" s="29"/>
      <c r="B29" s="43" t="s">
        <v>38</v>
      </c>
      <c r="C29" s="31">
        <v>50.0</v>
      </c>
      <c r="G29" s="3"/>
    </row>
    <row r="30" ht="14.25" customHeight="1">
      <c r="A30" s="12"/>
      <c r="B30" s="19"/>
      <c r="C30" s="14"/>
      <c r="G30" s="3"/>
    </row>
    <row r="31" ht="14.25" customHeight="1">
      <c r="A31" s="33" t="s">
        <v>39</v>
      </c>
      <c r="B31" s="34" t="s">
        <v>40</v>
      </c>
      <c r="C31" s="35">
        <v>1500.0</v>
      </c>
      <c r="G31" s="3"/>
    </row>
    <row r="32" ht="14.25" customHeight="1">
      <c r="A32" s="24"/>
      <c r="B32" s="42" t="s">
        <v>41</v>
      </c>
      <c r="C32" s="14"/>
      <c r="G32" s="3"/>
    </row>
    <row r="33" ht="14.25" customHeight="1">
      <c r="A33" s="24"/>
      <c r="B33" s="42" t="s">
        <v>42</v>
      </c>
      <c r="C33" s="14">
        <v>300.0</v>
      </c>
      <c r="G33" s="3"/>
    </row>
    <row r="34" ht="14.25" customHeight="1">
      <c r="A34" s="24"/>
      <c r="B34" s="42" t="s">
        <v>43</v>
      </c>
      <c r="C34" s="14">
        <v>400.0</v>
      </c>
      <c r="G34" s="3"/>
    </row>
    <row r="35" ht="14.25" customHeight="1">
      <c r="A35" s="29"/>
      <c r="B35" s="45" t="s">
        <v>44</v>
      </c>
      <c r="C35" s="31">
        <v>0.0</v>
      </c>
      <c r="G35" s="3"/>
    </row>
    <row r="36" ht="14.25" customHeight="1">
      <c r="A36" s="12"/>
      <c r="B36" s="46"/>
      <c r="C36" s="14"/>
      <c r="G36" s="3"/>
    </row>
    <row r="37" ht="14.25" customHeight="1">
      <c r="A37" s="33" t="s">
        <v>45</v>
      </c>
      <c r="B37" s="34" t="s">
        <v>46</v>
      </c>
      <c r="C37" s="35">
        <v>300.0</v>
      </c>
      <c r="G37" s="3"/>
    </row>
    <row r="38" ht="14.25" customHeight="1">
      <c r="A38" s="24"/>
      <c r="B38" s="42" t="s">
        <v>47</v>
      </c>
      <c r="C38" s="14">
        <v>200.0</v>
      </c>
      <c r="G38" s="3"/>
    </row>
    <row r="39" ht="14.25" customHeight="1">
      <c r="A39" s="24"/>
      <c r="B39" s="42" t="s">
        <v>48</v>
      </c>
      <c r="C39" s="14"/>
      <c r="G39" s="3"/>
    </row>
    <row r="40" ht="14.25" customHeight="1">
      <c r="A40" s="24"/>
      <c r="B40" s="42" t="s">
        <v>49</v>
      </c>
      <c r="C40" s="14">
        <v>50.0</v>
      </c>
      <c r="G40" s="3"/>
    </row>
    <row r="41" ht="14.25" customHeight="1">
      <c r="A41" s="24"/>
      <c r="B41" s="42" t="s">
        <v>50</v>
      </c>
      <c r="C41" s="40"/>
      <c r="G41" s="3"/>
    </row>
    <row r="42" ht="14.25" customHeight="1">
      <c r="A42" s="24"/>
      <c r="B42" s="42" t="s">
        <v>51</v>
      </c>
      <c r="C42" s="14">
        <v>100.0</v>
      </c>
      <c r="G42" s="3"/>
    </row>
    <row r="43" ht="14.25" customHeight="1">
      <c r="A43" s="29"/>
      <c r="B43" s="45" t="s">
        <v>52</v>
      </c>
      <c r="C43" s="31">
        <v>100.0</v>
      </c>
      <c r="G43" s="3"/>
    </row>
    <row r="44" ht="14.25" customHeight="1">
      <c r="A44" s="12"/>
      <c r="B44" s="32"/>
      <c r="C44" s="14"/>
      <c r="G44" s="3"/>
    </row>
    <row r="45" ht="14.25" customHeight="1">
      <c r="A45" s="33" t="s">
        <v>53</v>
      </c>
      <c r="B45" s="34" t="s">
        <v>54</v>
      </c>
      <c r="C45" s="35">
        <v>50.0</v>
      </c>
      <c r="G45" s="3"/>
    </row>
    <row r="46" ht="14.25" customHeight="1">
      <c r="A46" s="24"/>
      <c r="B46" s="42" t="s">
        <v>55</v>
      </c>
      <c r="C46" s="14"/>
      <c r="G46" s="3"/>
    </row>
    <row r="47" ht="14.25" customHeight="1">
      <c r="A47" s="24"/>
      <c r="B47" s="42" t="s">
        <v>56</v>
      </c>
      <c r="C47" s="14"/>
      <c r="G47" s="3"/>
    </row>
    <row r="48" ht="14.25" customHeight="1">
      <c r="A48" s="24"/>
      <c r="B48" s="42" t="s">
        <v>57</v>
      </c>
      <c r="C48" s="14"/>
      <c r="G48" s="3"/>
    </row>
    <row r="49" ht="14.25" customHeight="1">
      <c r="A49" s="29"/>
      <c r="B49" s="45" t="s">
        <v>58</v>
      </c>
      <c r="C49" s="31">
        <v>300.0</v>
      </c>
      <c r="G49" s="3"/>
    </row>
    <row r="50" ht="14.25" customHeight="1">
      <c r="A50" s="12"/>
      <c r="B50" s="19"/>
      <c r="C50" s="14"/>
      <c r="G50" s="3"/>
    </row>
    <row r="51" ht="14.25" customHeight="1">
      <c r="A51" s="47" t="s">
        <v>59</v>
      </c>
      <c r="B51" s="48"/>
      <c r="C51" s="49">
        <f>SUM(C9:C49)</f>
        <v>10030.33333</v>
      </c>
      <c r="E51" s="50"/>
      <c r="G51" s="3"/>
    </row>
    <row r="52" ht="14.25" customHeight="1">
      <c r="A52" s="51"/>
      <c r="C52" s="3"/>
      <c r="G52" s="3"/>
    </row>
    <row r="53" ht="14.25" customHeight="1">
      <c r="A53" s="51"/>
      <c r="C53" s="3"/>
      <c r="G53" s="3"/>
    </row>
    <row r="54" ht="14.25" customHeight="1">
      <c r="A54" s="51"/>
      <c r="B54" s="52" t="s">
        <v>2</v>
      </c>
      <c r="C54" s="53" t="s">
        <v>60</v>
      </c>
      <c r="D54" s="54" t="s">
        <v>12</v>
      </c>
      <c r="E54" s="55" t="s">
        <v>61</v>
      </c>
      <c r="F54" s="56" t="s">
        <v>62</v>
      </c>
      <c r="G54" s="3"/>
    </row>
    <row r="55" ht="14.25" customHeight="1">
      <c r="A55" s="51"/>
      <c r="B55" s="57">
        <f>C6</f>
        <v>10833.33333</v>
      </c>
      <c r="C55" s="58" t="s">
        <v>60</v>
      </c>
      <c r="D55" s="54">
        <f>C51</f>
        <v>10030.33333</v>
      </c>
      <c r="E55" s="59" t="s">
        <v>61</v>
      </c>
      <c r="F55" s="54">
        <f>B55-D55</f>
        <v>803</v>
      </c>
      <c r="G55" s="3"/>
    </row>
    <row r="56" ht="14.25" customHeight="1">
      <c r="A56" s="51"/>
      <c r="C56" s="3"/>
      <c r="G56" s="3"/>
    </row>
    <row r="57" ht="21.0" customHeight="1">
      <c r="A57" s="51"/>
      <c r="C57" s="3"/>
      <c r="D57" s="60" t="s">
        <v>63</v>
      </c>
      <c r="E57" s="61">
        <f>F55/C6</f>
        <v>0.07412307692</v>
      </c>
    </row>
    <row r="58" ht="14.25" customHeight="1">
      <c r="A58" s="51"/>
      <c r="C58" s="3"/>
      <c r="G58" s="3"/>
    </row>
    <row r="59" ht="14.25" customHeight="1">
      <c r="A59" s="51"/>
      <c r="C59" s="3"/>
      <c r="G59" s="3"/>
    </row>
    <row r="60" ht="14.25" customHeight="1">
      <c r="A60" s="51"/>
      <c r="C60" s="3"/>
      <c r="G60" s="3"/>
    </row>
    <row r="61" ht="14.25" customHeight="1">
      <c r="A61" s="51"/>
      <c r="C61" s="3"/>
      <c r="G61" s="3"/>
    </row>
    <row r="62" ht="14.25" customHeight="1">
      <c r="A62" s="51"/>
      <c r="C62" s="3"/>
      <c r="G62" s="3"/>
    </row>
    <row r="63" ht="14.25" customHeight="1">
      <c r="A63" s="51"/>
      <c r="C63" s="3"/>
      <c r="G63" s="3"/>
    </row>
    <row r="64" ht="14.25" customHeight="1">
      <c r="A64" s="51"/>
      <c r="C64" s="3"/>
      <c r="G64" s="3"/>
    </row>
    <row r="65" ht="14.25" customHeight="1">
      <c r="A65" s="51"/>
      <c r="C65" s="3"/>
      <c r="G65" s="3"/>
    </row>
    <row r="66" ht="14.25" customHeight="1">
      <c r="A66" s="51"/>
      <c r="C66" s="3"/>
      <c r="G66" s="3"/>
    </row>
    <row r="67" ht="14.25" customHeight="1">
      <c r="A67" s="51"/>
      <c r="C67" s="3"/>
      <c r="G67" s="3"/>
    </row>
    <row r="68" ht="14.25" customHeight="1">
      <c r="A68" s="51"/>
      <c r="C68" s="3"/>
      <c r="G68" s="3"/>
    </row>
    <row r="69" ht="14.25" customHeight="1">
      <c r="A69" s="51"/>
      <c r="C69" s="3"/>
      <c r="G69" s="3"/>
    </row>
    <row r="70" ht="14.25" customHeight="1">
      <c r="A70" s="51"/>
      <c r="C70" s="3"/>
      <c r="G70" s="3"/>
    </row>
    <row r="71" ht="14.25" customHeight="1">
      <c r="A71" s="51"/>
      <c r="C71" s="3"/>
      <c r="G71" s="3"/>
    </row>
    <row r="72" ht="14.25" customHeight="1">
      <c r="A72" s="51"/>
      <c r="C72" s="3"/>
      <c r="G72" s="3"/>
    </row>
    <row r="73" ht="14.25" customHeight="1">
      <c r="A73" s="51"/>
      <c r="C73" s="3"/>
      <c r="G73" s="3"/>
    </row>
    <row r="74" ht="14.25" customHeight="1">
      <c r="A74" s="51"/>
      <c r="C74" s="3"/>
      <c r="G74" s="3"/>
    </row>
    <row r="75" ht="14.25" customHeight="1">
      <c r="A75" s="51"/>
      <c r="C75" s="3"/>
      <c r="G75" s="3"/>
    </row>
    <row r="76" ht="14.25" customHeight="1">
      <c r="A76" s="51"/>
      <c r="C76" s="3"/>
      <c r="G76" s="3"/>
    </row>
    <row r="77" ht="14.25" customHeight="1">
      <c r="A77" s="51"/>
      <c r="C77" s="3"/>
      <c r="G77" s="3"/>
    </row>
    <row r="78" ht="14.25" customHeight="1">
      <c r="A78" s="51"/>
      <c r="C78" s="3"/>
      <c r="G78" s="3"/>
    </row>
    <row r="79" ht="14.25" customHeight="1">
      <c r="A79" s="51"/>
      <c r="C79" s="3"/>
      <c r="G79" s="3"/>
    </row>
    <row r="80" ht="14.25" customHeight="1">
      <c r="A80" s="51"/>
      <c r="C80" s="3"/>
      <c r="G80" s="3"/>
    </row>
    <row r="81" ht="14.25" customHeight="1">
      <c r="A81" s="51"/>
      <c r="C81" s="3"/>
      <c r="G81" s="3"/>
    </row>
    <row r="82" ht="14.25" customHeight="1">
      <c r="A82" s="51"/>
      <c r="C82" s="3"/>
      <c r="G82" s="3"/>
    </row>
    <row r="83" ht="14.25" customHeight="1">
      <c r="A83" s="51"/>
      <c r="C83" s="3"/>
      <c r="G83" s="3"/>
    </row>
    <row r="84" ht="14.25" customHeight="1">
      <c r="A84" s="51"/>
      <c r="C84" s="3"/>
      <c r="G84" s="3"/>
    </row>
    <row r="85" ht="14.25" customHeight="1">
      <c r="A85" s="51"/>
      <c r="C85" s="3"/>
      <c r="G85" s="3"/>
    </row>
    <row r="86" ht="14.25" customHeight="1">
      <c r="A86" s="51"/>
      <c r="C86" s="3"/>
      <c r="G86" s="3"/>
    </row>
    <row r="87" ht="14.25" customHeight="1">
      <c r="A87" s="51"/>
      <c r="C87" s="3"/>
      <c r="G87" s="3"/>
    </row>
    <row r="88" ht="14.25" customHeight="1">
      <c r="A88" s="51"/>
      <c r="C88" s="3"/>
      <c r="G88" s="3"/>
    </row>
    <row r="89" ht="14.25" customHeight="1">
      <c r="A89" s="51"/>
      <c r="C89" s="3"/>
      <c r="G89" s="3"/>
    </row>
    <row r="90" ht="14.25" customHeight="1">
      <c r="A90" s="51"/>
      <c r="C90" s="3"/>
      <c r="G90" s="3"/>
    </row>
    <row r="91" ht="14.25" customHeight="1">
      <c r="A91" s="51"/>
      <c r="C91" s="3"/>
      <c r="G91" s="3"/>
    </row>
    <row r="92" ht="14.25" customHeight="1">
      <c r="A92" s="51"/>
      <c r="C92" s="3"/>
      <c r="G92" s="3"/>
    </row>
    <row r="93" ht="14.25" customHeight="1">
      <c r="A93" s="51"/>
      <c r="C93" s="3"/>
      <c r="G93" s="3"/>
    </row>
    <row r="94" ht="14.25" customHeight="1">
      <c r="A94" s="51"/>
      <c r="C94" s="3"/>
      <c r="G94" s="3"/>
    </row>
    <row r="95" ht="14.25" customHeight="1">
      <c r="A95" s="51"/>
      <c r="C95" s="3"/>
      <c r="G95" s="3"/>
    </row>
    <row r="96" ht="14.25" customHeight="1">
      <c r="A96" s="51"/>
      <c r="C96" s="3"/>
      <c r="G96" s="3"/>
    </row>
    <row r="97" ht="14.25" customHeight="1">
      <c r="A97" s="51"/>
      <c r="C97" s="3"/>
      <c r="G97" s="3"/>
    </row>
    <row r="98" ht="14.25" customHeight="1">
      <c r="A98" s="51"/>
      <c r="C98" s="3"/>
      <c r="G98" s="3"/>
    </row>
    <row r="99" ht="14.25" customHeight="1">
      <c r="A99" s="51"/>
      <c r="C99" s="3"/>
      <c r="G99" s="3"/>
    </row>
    <row r="100" ht="14.25" customHeight="1">
      <c r="A100" s="51"/>
      <c r="C100" s="3"/>
      <c r="G100" s="3"/>
    </row>
    <row r="101" ht="14.25" customHeight="1">
      <c r="A101" s="51"/>
      <c r="C101" s="3"/>
      <c r="G101" s="3"/>
    </row>
    <row r="102" ht="14.25" customHeight="1">
      <c r="A102" s="51"/>
      <c r="C102" s="3"/>
      <c r="G102" s="3"/>
    </row>
    <row r="103" ht="14.25" customHeight="1">
      <c r="A103" s="51"/>
      <c r="C103" s="3"/>
      <c r="G103" s="3"/>
    </row>
    <row r="104" ht="14.25" customHeight="1">
      <c r="A104" s="51"/>
      <c r="C104" s="3"/>
      <c r="G104" s="3"/>
    </row>
    <row r="105" ht="14.25" customHeight="1">
      <c r="A105" s="51"/>
      <c r="C105" s="3"/>
      <c r="G105" s="3"/>
    </row>
    <row r="106" ht="14.25" customHeight="1">
      <c r="A106" s="51"/>
      <c r="C106" s="3"/>
      <c r="G106" s="3"/>
    </row>
    <row r="107" ht="14.25" customHeight="1">
      <c r="A107" s="51"/>
      <c r="C107" s="3"/>
      <c r="G107" s="3"/>
    </row>
    <row r="108" ht="14.25" customHeight="1">
      <c r="A108" s="51"/>
      <c r="C108" s="3"/>
      <c r="G108" s="3"/>
    </row>
    <row r="109" ht="14.25" customHeight="1">
      <c r="A109" s="51"/>
      <c r="C109" s="3"/>
      <c r="G109" s="3"/>
    </row>
    <row r="110" ht="14.25" customHeight="1">
      <c r="A110" s="51"/>
      <c r="C110" s="3"/>
      <c r="G110" s="3"/>
    </row>
    <row r="111" ht="14.25" customHeight="1">
      <c r="A111" s="51"/>
      <c r="C111" s="3"/>
      <c r="G111" s="3"/>
    </row>
    <row r="112" ht="14.25" customHeight="1">
      <c r="A112" s="51"/>
      <c r="C112" s="3"/>
      <c r="G112" s="3"/>
    </row>
    <row r="113" ht="14.25" customHeight="1">
      <c r="A113" s="51"/>
      <c r="C113" s="3"/>
      <c r="G113" s="3"/>
    </row>
    <row r="114" ht="14.25" customHeight="1">
      <c r="A114" s="51"/>
      <c r="C114" s="3"/>
      <c r="G114" s="3"/>
    </row>
    <row r="115" ht="14.25" customHeight="1">
      <c r="A115" s="51"/>
      <c r="C115" s="3"/>
      <c r="G115" s="3"/>
    </row>
    <row r="116" ht="14.25" customHeight="1">
      <c r="A116" s="51"/>
      <c r="C116" s="3"/>
      <c r="G116" s="3"/>
    </row>
    <row r="117" ht="14.25" customHeight="1">
      <c r="A117" s="51"/>
      <c r="C117" s="3"/>
      <c r="G117" s="3"/>
    </row>
    <row r="118" ht="14.25" customHeight="1">
      <c r="A118" s="51"/>
      <c r="C118" s="3"/>
      <c r="G118" s="3"/>
    </row>
    <row r="119" ht="14.25" customHeight="1">
      <c r="A119" s="51"/>
      <c r="C119" s="3"/>
      <c r="G119" s="3"/>
    </row>
    <row r="120" ht="14.25" customHeight="1">
      <c r="A120" s="51"/>
      <c r="C120" s="3"/>
      <c r="G120" s="3"/>
    </row>
    <row r="121" ht="14.25" customHeight="1">
      <c r="A121" s="51"/>
      <c r="C121" s="3"/>
      <c r="G121" s="3"/>
    </row>
    <row r="122" ht="14.25" customHeight="1">
      <c r="A122" s="51"/>
      <c r="C122" s="3"/>
      <c r="G122" s="3"/>
    </row>
    <row r="123" ht="14.25" customHeight="1">
      <c r="A123" s="51"/>
      <c r="C123" s="3"/>
      <c r="G123" s="3"/>
    </row>
    <row r="124" ht="14.25" customHeight="1">
      <c r="A124" s="51"/>
      <c r="C124" s="3"/>
      <c r="G124" s="3"/>
    </row>
    <row r="125" ht="14.25" customHeight="1">
      <c r="A125" s="51"/>
      <c r="C125" s="3"/>
      <c r="G125" s="3"/>
    </row>
    <row r="126" ht="14.25" customHeight="1">
      <c r="A126" s="51"/>
      <c r="C126" s="3"/>
      <c r="G126" s="3"/>
    </row>
    <row r="127" ht="14.25" customHeight="1">
      <c r="A127" s="51"/>
      <c r="C127" s="3"/>
      <c r="G127" s="3"/>
    </row>
    <row r="128" ht="14.25" customHeight="1">
      <c r="A128" s="51"/>
      <c r="C128" s="3"/>
      <c r="G128" s="3"/>
    </row>
    <row r="129" ht="14.25" customHeight="1">
      <c r="A129" s="51"/>
      <c r="C129" s="3"/>
      <c r="G129" s="3"/>
    </row>
    <row r="130" ht="14.25" customHeight="1">
      <c r="A130" s="51"/>
      <c r="C130" s="3"/>
      <c r="G130" s="3"/>
    </row>
    <row r="131" ht="14.25" customHeight="1">
      <c r="A131" s="51"/>
      <c r="C131" s="3"/>
      <c r="G131" s="3"/>
    </row>
    <row r="132" ht="14.25" customHeight="1">
      <c r="A132" s="51"/>
      <c r="C132" s="3"/>
      <c r="G132" s="3"/>
    </row>
    <row r="133" ht="14.25" customHeight="1">
      <c r="A133" s="51"/>
      <c r="C133" s="3"/>
      <c r="G133" s="3"/>
    </row>
    <row r="134" ht="14.25" customHeight="1">
      <c r="A134" s="51"/>
      <c r="C134" s="3"/>
      <c r="G134" s="3"/>
    </row>
    <row r="135" ht="14.25" customHeight="1">
      <c r="A135" s="51"/>
      <c r="C135" s="3"/>
      <c r="G135" s="3"/>
    </row>
    <row r="136" ht="14.25" customHeight="1">
      <c r="A136" s="51"/>
      <c r="C136" s="3"/>
      <c r="G136" s="3"/>
    </row>
    <row r="137" ht="14.25" customHeight="1">
      <c r="A137" s="51"/>
      <c r="C137" s="3"/>
      <c r="G137" s="3"/>
    </row>
    <row r="138" ht="14.25" customHeight="1">
      <c r="A138" s="51"/>
      <c r="C138" s="3"/>
      <c r="G138" s="3"/>
    </row>
    <row r="139" ht="14.25" customHeight="1">
      <c r="A139" s="51"/>
      <c r="C139" s="3"/>
      <c r="G139" s="3"/>
    </row>
    <row r="140" ht="14.25" customHeight="1">
      <c r="A140" s="51"/>
      <c r="C140" s="3"/>
      <c r="G140" s="3"/>
    </row>
    <row r="141" ht="14.25" customHeight="1">
      <c r="A141" s="51"/>
      <c r="C141" s="3"/>
      <c r="G141" s="3"/>
    </row>
    <row r="142" ht="14.25" customHeight="1">
      <c r="A142" s="51"/>
      <c r="C142" s="3"/>
      <c r="G142" s="3"/>
    </row>
    <row r="143" ht="14.25" customHeight="1">
      <c r="A143" s="51"/>
      <c r="C143" s="3"/>
      <c r="G143" s="3"/>
    </row>
    <row r="144" ht="14.25" customHeight="1">
      <c r="A144" s="51"/>
      <c r="C144" s="3"/>
      <c r="G144" s="3"/>
    </row>
    <row r="145" ht="14.25" customHeight="1">
      <c r="A145" s="51"/>
      <c r="C145" s="3"/>
      <c r="G145" s="3"/>
    </row>
    <row r="146" ht="14.25" customHeight="1">
      <c r="A146" s="51"/>
      <c r="C146" s="3"/>
      <c r="G146" s="3"/>
    </row>
    <row r="147" ht="14.25" customHeight="1">
      <c r="A147" s="51"/>
      <c r="C147" s="3"/>
      <c r="G147" s="3"/>
    </row>
    <row r="148" ht="14.25" customHeight="1">
      <c r="A148" s="51"/>
      <c r="C148" s="3"/>
      <c r="G148" s="3"/>
    </row>
    <row r="149" ht="14.25" customHeight="1">
      <c r="A149" s="51"/>
      <c r="C149" s="3"/>
      <c r="G149" s="3"/>
    </row>
    <row r="150" ht="14.25" customHeight="1">
      <c r="A150" s="51"/>
      <c r="C150" s="3"/>
      <c r="G150" s="3"/>
    </row>
    <row r="151" ht="14.25" customHeight="1">
      <c r="A151" s="51"/>
      <c r="C151" s="3"/>
      <c r="G151" s="3"/>
    </row>
    <row r="152" ht="14.25" customHeight="1">
      <c r="A152" s="51"/>
      <c r="C152" s="3"/>
      <c r="G152" s="3"/>
    </row>
    <row r="153" ht="14.25" customHeight="1">
      <c r="A153" s="51"/>
      <c r="C153" s="3"/>
      <c r="G153" s="3"/>
    </row>
    <row r="154" ht="14.25" customHeight="1">
      <c r="A154" s="51"/>
      <c r="C154" s="3"/>
      <c r="G154" s="3"/>
    </row>
    <row r="155" ht="14.25" customHeight="1">
      <c r="A155" s="51"/>
      <c r="C155" s="3"/>
      <c r="G155" s="3"/>
    </row>
    <row r="156" ht="14.25" customHeight="1">
      <c r="A156" s="51"/>
      <c r="C156" s="3"/>
      <c r="G156" s="3"/>
    </row>
    <row r="157" ht="14.25" customHeight="1">
      <c r="A157" s="51"/>
      <c r="C157" s="3"/>
      <c r="G157" s="3"/>
    </row>
    <row r="158" ht="14.25" customHeight="1">
      <c r="A158" s="51"/>
      <c r="C158" s="3"/>
      <c r="G158" s="3"/>
    </row>
    <row r="159" ht="14.25" customHeight="1">
      <c r="A159" s="51"/>
      <c r="C159" s="3"/>
      <c r="G159" s="3"/>
    </row>
    <row r="160" ht="14.25" customHeight="1">
      <c r="A160" s="51"/>
      <c r="C160" s="3"/>
      <c r="G160" s="3"/>
    </row>
    <row r="161" ht="14.25" customHeight="1">
      <c r="A161" s="51"/>
      <c r="C161" s="3"/>
      <c r="G161" s="3"/>
    </row>
    <row r="162" ht="14.25" customHeight="1">
      <c r="A162" s="51"/>
      <c r="C162" s="3"/>
      <c r="G162" s="3"/>
    </row>
    <row r="163" ht="14.25" customHeight="1">
      <c r="A163" s="51"/>
      <c r="C163" s="3"/>
      <c r="G163" s="3"/>
    </row>
    <row r="164" ht="14.25" customHeight="1">
      <c r="A164" s="51"/>
      <c r="C164" s="3"/>
      <c r="G164" s="3"/>
    </row>
    <row r="165" ht="14.25" customHeight="1">
      <c r="A165" s="51"/>
      <c r="C165" s="3"/>
      <c r="G165" s="3"/>
    </row>
    <row r="166" ht="14.25" customHeight="1">
      <c r="A166" s="51"/>
      <c r="C166" s="3"/>
      <c r="G166" s="3"/>
    </row>
    <row r="167" ht="14.25" customHeight="1">
      <c r="A167" s="51"/>
      <c r="C167" s="3"/>
      <c r="G167" s="3"/>
    </row>
    <row r="168" ht="14.25" customHeight="1">
      <c r="A168" s="51"/>
      <c r="C168" s="3"/>
      <c r="G168" s="3"/>
    </row>
    <row r="169" ht="14.25" customHeight="1">
      <c r="A169" s="51"/>
      <c r="C169" s="3"/>
      <c r="G169" s="3"/>
    </row>
    <row r="170" ht="14.25" customHeight="1">
      <c r="A170" s="51"/>
      <c r="C170" s="3"/>
      <c r="G170" s="3"/>
    </row>
    <row r="171" ht="14.25" customHeight="1">
      <c r="A171" s="51"/>
      <c r="C171" s="3"/>
      <c r="G171" s="3"/>
    </row>
    <row r="172" ht="14.25" customHeight="1">
      <c r="A172" s="51"/>
      <c r="C172" s="3"/>
      <c r="G172" s="3"/>
    </row>
    <row r="173" ht="14.25" customHeight="1">
      <c r="A173" s="51"/>
      <c r="C173" s="3"/>
      <c r="G173" s="3"/>
    </row>
    <row r="174" ht="14.25" customHeight="1">
      <c r="A174" s="51"/>
      <c r="C174" s="3"/>
      <c r="G174" s="3"/>
    </row>
    <row r="175" ht="14.25" customHeight="1">
      <c r="A175" s="51"/>
      <c r="C175" s="3"/>
      <c r="G175" s="3"/>
    </row>
    <row r="176" ht="14.25" customHeight="1">
      <c r="A176" s="51"/>
      <c r="C176" s="3"/>
      <c r="G176" s="3"/>
    </row>
    <row r="177" ht="14.25" customHeight="1">
      <c r="A177" s="51"/>
      <c r="C177" s="3"/>
      <c r="G177" s="3"/>
    </row>
    <row r="178" ht="14.25" customHeight="1">
      <c r="A178" s="51"/>
      <c r="C178" s="3"/>
      <c r="G178" s="3"/>
    </row>
    <row r="179" ht="14.25" customHeight="1">
      <c r="A179" s="51"/>
      <c r="C179" s="3"/>
      <c r="G179" s="3"/>
    </row>
    <row r="180" ht="14.25" customHeight="1">
      <c r="A180" s="51"/>
      <c r="C180" s="3"/>
      <c r="G180" s="3"/>
    </row>
    <row r="181" ht="14.25" customHeight="1">
      <c r="A181" s="51"/>
      <c r="C181" s="3"/>
      <c r="G181" s="3"/>
    </row>
    <row r="182" ht="14.25" customHeight="1">
      <c r="A182" s="51"/>
      <c r="C182" s="3"/>
      <c r="G182" s="3"/>
    </row>
    <row r="183" ht="14.25" customHeight="1">
      <c r="A183" s="51"/>
      <c r="C183" s="3"/>
      <c r="G183" s="3"/>
    </row>
    <row r="184" ht="14.25" customHeight="1">
      <c r="A184" s="51"/>
      <c r="C184" s="3"/>
      <c r="G184" s="3"/>
    </row>
    <row r="185" ht="14.25" customHeight="1">
      <c r="A185" s="51"/>
      <c r="C185" s="3"/>
      <c r="G185" s="3"/>
    </row>
    <row r="186" ht="14.25" customHeight="1">
      <c r="A186" s="51"/>
      <c r="C186" s="3"/>
      <c r="G186" s="3"/>
    </row>
    <row r="187" ht="14.25" customHeight="1">
      <c r="A187" s="51"/>
      <c r="C187" s="3"/>
      <c r="G187" s="3"/>
    </row>
    <row r="188" ht="14.25" customHeight="1">
      <c r="A188" s="51"/>
      <c r="C188" s="3"/>
      <c r="G188" s="3"/>
    </row>
    <row r="189" ht="14.25" customHeight="1">
      <c r="A189" s="51"/>
      <c r="C189" s="3"/>
      <c r="G189" s="3"/>
    </row>
    <row r="190" ht="14.25" customHeight="1">
      <c r="A190" s="51"/>
      <c r="C190" s="3"/>
      <c r="G190" s="3"/>
    </row>
    <row r="191" ht="14.25" customHeight="1">
      <c r="A191" s="51"/>
      <c r="C191" s="3"/>
      <c r="G191" s="3"/>
    </row>
    <row r="192" ht="14.25" customHeight="1">
      <c r="A192" s="51"/>
      <c r="C192" s="3"/>
      <c r="G192" s="3"/>
    </row>
    <row r="193" ht="14.25" customHeight="1">
      <c r="A193" s="51"/>
      <c r="C193" s="3"/>
      <c r="G193" s="3"/>
    </row>
    <row r="194" ht="14.25" customHeight="1">
      <c r="A194" s="51"/>
      <c r="C194" s="3"/>
      <c r="G194" s="3"/>
    </row>
    <row r="195" ht="14.25" customHeight="1">
      <c r="A195" s="51"/>
      <c r="C195" s="3"/>
      <c r="G195" s="3"/>
    </row>
    <row r="196" ht="14.25" customHeight="1">
      <c r="A196" s="51"/>
      <c r="C196" s="3"/>
      <c r="G196" s="3"/>
    </row>
    <row r="197" ht="14.25" customHeight="1">
      <c r="A197" s="51"/>
      <c r="C197" s="3"/>
      <c r="G197" s="3"/>
    </row>
    <row r="198" ht="14.25" customHeight="1">
      <c r="A198" s="51"/>
      <c r="C198" s="3"/>
      <c r="G198" s="3"/>
    </row>
    <row r="199" ht="14.25" customHeight="1">
      <c r="A199" s="51"/>
      <c r="C199" s="3"/>
      <c r="G199" s="3"/>
    </row>
    <row r="200" ht="14.25" customHeight="1">
      <c r="A200" s="51"/>
      <c r="C200" s="3"/>
      <c r="G200" s="3"/>
    </row>
    <row r="201" ht="14.25" customHeight="1">
      <c r="A201" s="51"/>
      <c r="C201" s="3"/>
      <c r="G201" s="3"/>
    </row>
    <row r="202" ht="14.25" customHeight="1">
      <c r="A202" s="51"/>
      <c r="C202" s="3"/>
      <c r="G202" s="3"/>
    </row>
    <row r="203" ht="14.25" customHeight="1">
      <c r="A203" s="51"/>
      <c r="C203" s="3"/>
      <c r="G203" s="3"/>
    </row>
    <row r="204" ht="14.25" customHeight="1">
      <c r="A204" s="51"/>
      <c r="C204" s="3"/>
      <c r="G204" s="3"/>
    </row>
    <row r="205" ht="14.25" customHeight="1">
      <c r="A205" s="51"/>
      <c r="C205" s="3"/>
      <c r="G205" s="3"/>
    </row>
    <row r="206" ht="14.25" customHeight="1">
      <c r="A206" s="51"/>
      <c r="C206" s="3"/>
      <c r="G206" s="3"/>
    </row>
    <row r="207" ht="14.25" customHeight="1">
      <c r="A207" s="51"/>
      <c r="C207" s="3"/>
      <c r="G207" s="3"/>
    </row>
    <row r="208" ht="14.25" customHeight="1">
      <c r="A208" s="51"/>
      <c r="C208" s="3"/>
      <c r="G208" s="3"/>
    </row>
    <row r="209" ht="14.25" customHeight="1">
      <c r="A209" s="51"/>
      <c r="C209" s="3"/>
      <c r="G209" s="3"/>
    </row>
    <row r="210" ht="14.25" customHeight="1">
      <c r="A210" s="51"/>
      <c r="C210" s="3"/>
      <c r="G210" s="3"/>
    </row>
    <row r="211" ht="14.25" customHeight="1">
      <c r="A211" s="51"/>
      <c r="C211" s="3"/>
      <c r="G211" s="3"/>
    </row>
    <row r="212" ht="14.25" customHeight="1">
      <c r="A212" s="51"/>
      <c r="C212" s="3"/>
      <c r="G212" s="3"/>
    </row>
    <row r="213" ht="14.25" customHeight="1">
      <c r="A213" s="51"/>
      <c r="C213" s="3"/>
      <c r="G213" s="3"/>
    </row>
    <row r="214" ht="14.25" customHeight="1">
      <c r="A214" s="51"/>
      <c r="C214" s="3"/>
      <c r="G214" s="3"/>
    </row>
    <row r="215" ht="14.25" customHeight="1">
      <c r="A215" s="51"/>
      <c r="C215" s="3"/>
      <c r="G215" s="3"/>
    </row>
    <row r="216" ht="14.25" customHeight="1">
      <c r="A216" s="51"/>
      <c r="C216" s="3"/>
      <c r="G216" s="3"/>
    </row>
    <row r="217" ht="14.25" customHeight="1">
      <c r="A217" s="51"/>
      <c r="C217" s="3"/>
      <c r="G217" s="3"/>
    </row>
    <row r="218" ht="14.25" customHeight="1">
      <c r="A218" s="51"/>
      <c r="C218" s="3"/>
      <c r="G218" s="3"/>
    </row>
    <row r="219" ht="14.25" customHeight="1">
      <c r="A219" s="51"/>
      <c r="C219" s="3"/>
      <c r="G219" s="3"/>
    </row>
    <row r="220" ht="14.25" customHeight="1">
      <c r="A220" s="51"/>
      <c r="C220" s="3"/>
      <c r="G220" s="3"/>
    </row>
    <row r="221" ht="14.25" customHeight="1">
      <c r="A221" s="51"/>
      <c r="C221" s="3"/>
      <c r="G221" s="3"/>
    </row>
    <row r="222" ht="14.25" customHeight="1">
      <c r="A222" s="51"/>
      <c r="C222" s="3"/>
      <c r="G222" s="3"/>
    </row>
    <row r="223" ht="14.25" customHeight="1">
      <c r="A223" s="51"/>
      <c r="C223" s="3"/>
      <c r="G223" s="3"/>
    </row>
    <row r="224" ht="14.25" customHeight="1">
      <c r="A224" s="51"/>
      <c r="C224" s="3"/>
      <c r="G224" s="3"/>
    </row>
    <row r="225" ht="14.25" customHeight="1">
      <c r="A225" s="51"/>
      <c r="C225" s="3"/>
      <c r="G225" s="3"/>
    </row>
    <row r="226" ht="14.25" customHeight="1">
      <c r="A226" s="51"/>
      <c r="C226" s="3"/>
      <c r="G226" s="3"/>
    </row>
    <row r="227" ht="14.25" customHeight="1">
      <c r="A227" s="51"/>
      <c r="C227" s="3"/>
      <c r="G227" s="3"/>
    </row>
    <row r="228" ht="14.25" customHeight="1">
      <c r="A228" s="51"/>
      <c r="C228" s="3"/>
      <c r="G228" s="3"/>
    </row>
    <row r="229" ht="14.25" customHeight="1">
      <c r="A229" s="51"/>
      <c r="C229" s="3"/>
      <c r="G229" s="3"/>
    </row>
    <row r="230" ht="14.25" customHeight="1">
      <c r="A230" s="51"/>
      <c r="C230" s="3"/>
      <c r="G230" s="3"/>
    </row>
    <row r="231" ht="14.25" customHeight="1">
      <c r="A231" s="51"/>
      <c r="C231" s="3"/>
      <c r="G231" s="3"/>
    </row>
    <row r="232" ht="14.25" customHeight="1">
      <c r="A232" s="51"/>
      <c r="C232" s="3"/>
      <c r="G232" s="3"/>
    </row>
    <row r="233" ht="14.25" customHeight="1">
      <c r="A233" s="51"/>
      <c r="C233" s="3"/>
      <c r="G233" s="3"/>
    </row>
    <row r="234" ht="14.25" customHeight="1">
      <c r="A234" s="51"/>
      <c r="C234" s="3"/>
      <c r="G234" s="3"/>
    </row>
    <row r="235" ht="14.25" customHeight="1">
      <c r="A235" s="51"/>
      <c r="C235" s="3"/>
      <c r="G235" s="3"/>
    </row>
    <row r="236" ht="14.25" customHeight="1">
      <c r="A236" s="51"/>
      <c r="C236" s="3"/>
      <c r="G236" s="3"/>
    </row>
    <row r="237" ht="14.25" customHeight="1">
      <c r="A237" s="51"/>
      <c r="C237" s="3"/>
      <c r="G237" s="3"/>
    </row>
    <row r="238" ht="14.25" customHeight="1">
      <c r="A238" s="51"/>
      <c r="C238" s="3"/>
      <c r="G238" s="3"/>
    </row>
    <row r="239" ht="14.25" customHeight="1">
      <c r="A239" s="51"/>
      <c r="C239" s="3"/>
      <c r="G239" s="3"/>
    </row>
    <row r="240" ht="14.25" customHeight="1">
      <c r="A240" s="51"/>
      <c r="C240" s="3"/>
      <c r="G240" s="3"/>
    </row>
    <row r="241" ht="14.25" customHeight="1">
      <c r="A241" s="51"/>
      <c r="C241" s="3"/>
      <c r="G241" s="3"/>
    </row>
    <row r="242" ht="14.25" customHeight="1">
      <c r="A242" s="51"/>
      <c r="C242" s="3"/>
      <c r="G242" s="3"/>
    </row>
    <row r="243" ht="14.25" customHeight="1">
      <c r="A243" s="51"/>
      <c r="C243" s="3"/>
      <c r="G243" s="3"/>
    </row>
    <row r="244" ht="14.25" customHeight="1">
      <c r="A244" s="51"/>
      <c r="C244" s="3"/>
      <c r="G244" s="3"/>
    </row>
    <row r="245" ht="14.25" customHeight="1">
      <c r="A245" s="51"/>
      <c r="C245" s="3"/>
      <c r="G245" s="3"/>
    </row>
    <row r="246" ht="14.25" customHeight="1">
      <c r="A246" s="51"/>
      <c r="C246" s="3"/>
      <c r="G246" s="3"/>
    </row>
    <row r="247" ht="14.25" customHeight="1">
      <c r="A247" s="51"/>
      <c r="C247" s="3"/>
      <c r="G247" s="3"/>
    </row>
    <row r="248" ht="14.25" customHeight="1">
      <c r="A248" s="51"/>
      <c r="C248" s="3"/>
      <c r="G248" s="3"/>
    </row>
    <row r="249" ht="14.25" customHeight="1">
      <c r="A249" s="51"/>
      <c r="C249" s="3"/>
      <c r="G249" s="3"/>
    </row>
    <row r="250" ht="14.25" customHeight="1">
      <c r="A250" s="51"/>
      <c r="C250" s="3"/>
      <c r="G250" s="3"/>
    </row>
    <row r="251" ht="14.25" customHeight="1">
      <c r="A251" s="51"/>
      <c r="C251" s="3"/>
      <c r="G251" s="3"/>
    </row>
    <row r="252" ht="14.25" customHeight="1">
      <c r="A252" s="51"/>
      <c r="C252" s="3"/>
      <c r="G252" s="3"/>
    </row>
    <row r="253" ht="14.25" customHeight="1">
      <c r="A253" s="51"/>
      <c r="C253" s="3"/>
      <c r="G253" s="3"/>
    </row>
    <row r="254" ht="14.25" customHeight="1">
      <c r="A254" s="51"/>
      <c r="C254" s="3"/>
      <c r="G254" s="3"/>
    </row>
    <row r="255" ht="14.25" customHeight="1">
      <c r="A255" s="51"/>
      <c r="C255" s="3"/>
      <c r="G255" s="3"/>
    </row>
    <row r="256" ht="14.25" customHeight="1">
      <c r="A256" s="51"/>
      <c r="C256" s="3"/>
      <c r="G256" s="3"/>
    </row>
    <row r="257" ht="14.25" customHeight="1">
      <c r="A257" s="51"/>
      <c r="C257" s="3"/>
      <c r="G257" s="3"/>
    </row>
    <row r="258" ht="14.25" customHeight="1">
      <c r="A258" s="51"/>
      <c r="C258" s="3"/>
      <c r="G258" s="3"/>
    </row>
    <row r="259" ht="14.25" customHeight="1">
      <c r="A259" s="51"/>
      <c r="C259" s="3"/>
      <c r="G259" s="3"/>
    </row>
    <row r="260" ht="14.25" customHeight="1">
      <c r="A260" s="51"/>
      <c r="C260" s="3"/>
      <c r="G260" s="3"/>
    </row>
    <row r="261" ht="14.25" customHeight="1">
      <c r="A261" s="51"/>
      <c r="C261" s="3"/>
      <c r="G261" s="3"/>
    </row>
    <row r="262" ht="14.25" customHeight="1">
      <c r="A262" s="51"/>
      <c r="C262" s="3"/>
      <c r="G262" s="3"/>
    </row>
    <row r="263" ht="14.25" customHeight="1">
      <c r="A263" s="51"/>
      <c r="C263" s="3"/>
      <c r="G263" s="3"/>
    </row>
    <row r="264" ht="14.25" customHeight="1">
      <c r="A264" s="51"/>
      <c r="C264" s="3"/>
      <c r="G264" s="3"/>
    </row>
    <row r="265" ht="14.25" customHeight="1">
      <c r="A265" s="51"/>
      <c r="C265" s="3"/>
      <c r="G265" s="3"/>
    </row>
    <row r="266" ht="14.25" customHeight="1">
      <c r="A266" s="51"/>
      <c r="C266" s="3"/>
      <c r="G266" s="3"/>
    </row>
    <row r="267" ht="14.25" customHeight="1">
      <c r="A267" s="51"/>
      <c r="C267" s="3"/>
      <c r="G267" s="3"/>
    </row>
    <row r="268" ht="14.25" customHeight="1">
      <c r="A268" s="51"/>
      <c r="C268" s="3"/>
      <c r="G268" s="3"/>
    </row>
    <row r="269" ht="14.25" customHeight="1">
      <c r="A269" s="51"/>
      <c r="C269" s="3"/>
      <c r="G269" s="3"/>
    </row>
    <row r="270" ht="14.25" customHeight="1">
      <c r="A270" s="51"/>
      <c r="C270" s="3"/>
      <c r="G270" s="3"/>
    </row>
    <row r="271" ht="14.25" customHeight="1">
      <c r="A271" s="51"/>
      <c r="C271" s="3"/>
      <c r="G271" s="3"/>
    </row>
    <row r="272" ht="14.25" customHeight="1">
      <c r="A272" s="51"/>
      <c r="C272" s="3"/>
      <c r="G272" s="3"/>
    </row>
    <row r="273" ht="14.25" customHeight="1">
      <c r="A273" s="51"/>
      <c r="C273" s="3"/>
      <c r="G273" s="3"/>
    </row>
    <row r="274" ht="14.25" customHeight="1">
      <c r="A274" s="51"/>
      <c r="C274" s="3"/>
      <c r="G274" s="3"/>
    </row>
    <row r="275" ht="14.25" customHeight="1">
      <c r="A275" s="51"/>
      <c r="C275" s="3"/>
      <c r="G275" s="3"/>
    </row>
    <row r="276" ht="14.25" customHeight="1">
      <c r="A276" s="51"/>
      <c r="C276" s="3"/>
      <c r="G276" s="3"/>
    </row>
    <row r="277" ht="14.25" customHeight="1">
      <c r="A277" s="51"/>
      <c r="C277" s="3"/>
      <c r="G277" s="3"/>
    </row>
    <row r="278" ht="14.25" customHeight="1">
      <c r="A278" s="51"/>
      <c r="C278" s="3"/>
      <c r="G278" s="3"/>
    </row>
    <row r="279" ht="14.25" customHeight="1">
      <c r="A279" s="51"/>
      <c r="C279" s="3"/>
      <c r="G279" s="3"/>
    </row>
    <row r="280" ht="14.25" customHeight="1">
      <c r="A280" s="51"/>
      <c r="C280" s="3"/>
      <c r="G280" s="3"/>
    </row>
    <row r="281" ht="14.25" customHeight="1">
      <c r="A281" s="51"/>
      <c r="C281" s="3"/>
      <c r="G281" s="3"/>
    </row>
    <row r="282" ht="14.25" customHeight="1">
      <c r="A282" s="51"/>
      <c r="C282" s="3"/>
      <c r="G282" s="3"/>
    </row>
    <row r="283" ht="14.25" customHeight="1">
      <c r="A283" s="51"/>
      <c r="C283" s="3"/>
      <c r="G283" s="3"/>
    </row>
    <row r="284" ht="14.25" customHeight="1">
      <c r="A284" s="51"/>
      <c r="C284" s="3"/>
      <c r="G284" s="3"/>
    </row>
    <row r="285" ht="14.25" customHeight="1">
      <c r="A285" s="51"/>
      <c r="C285" s="3"/>
      <c r="G285" s="3"/>
    </row>
    <row r="286" ht="14.25" customHeight="1">
      <c r="A286" s="51"/>
      <c r="C286" s="3"/>
      <c r="G286" s="3"/>
    </row>
    <row r="287" ht="14.25" customHeight="1">
      <c r="A287" s="51"/>
      <c r="C287" s="3"/>
      <c r="G287" s="3"/>
    </row>
    <row r="288" ht="14.25" customHeight="1">
      <c r="A288" s="51"/>
      <c r="C288" s="3"/>
      <c r="G288" s="3"/>
    </row>
    <row r="289" ht="14.25" customHeight="1">
      <c r="A289" s="51"/>
      <c r="C289" s="3"/>
      <c r="G289" s="3"/>
    </row>
    <row r="290" ht="14.25" customHeight="1">
      <c r="A290" s="51"/>
      <c r="C290" s="3"/>
      <c r="G290" s="3"/>
    </row>
    <row r="291" ht="14.25" customHeight="1">
      <c r="A291" s="51"/>
      <c r="C291" s="3"/>
      <c r="G291" s="3"/>
    </row>
    <row r="292" ht="14.25" customHeight="1">
      <c r="A292" s="51"/>
      <c r="C292" s="3"/>
      <c r="G292" s="3"/>
    </row>
    <row r="293" ht="14.25" customHeight="1">
      <c r="A293" s="51"/>
      <c r="C293" s="3"/>
      <c r="G293" s="3"/>
    </row>
    <row r="294" ht="14.25" customHeight="1">
      <c r="A294" s="51"/>
      <c r="C294" s="3"/>
      <c r="G294" s="3"/>
    </row>
    <row r="295" ht="14.25" customHeight="1">
      <c r="A295" s="51"/>
      <c r="C295" s="3"/>
      <c r="G295" s="3"/>
    </row>
    <row r="296" ht="14.25" customHeight="1">
      <c r="A296" s="51"/>
      <c r="C296" s="3"/>
      <c r="G296" s="3"/>
    </row>
    <row r="297" ht="14.25" customHeight="1">
      <c r="A297" s="51"/>
      <c r="C297" s="3"/>
      <c r="G297" s="3"/>
    </row>
    <row r="298" ht="14.25" customHeight="1">
      <c r="A298" s="51"/>
      <c r="C298" s="3"/>
      <c r="G298" s="3"/>
    </row>
    <row r="299" ht="14.25" customHeight="1">
      <c r="A299" s="51"/>
      <c r="C299" s="3"/>
      <c r="G299" s="3"/>
    </row>
    <row r="300" ht="14.25" customHeight="1">
      <c r="A300" s="51"/>
      <c r="C300" s="3"/>
      <c r="G300" s="3"/>
    </row>
    <row r="301" ht="14.25" customHeight="1">
      <c r="A301" s="51"/>
      <c r="C301" s="3"/>
      <c r="G301" s="3"/>
    </row>
    <row r="302" ht="14.25" customHeight="1">
      <c r="A302" s="51"/>
      <c r="C302" s="3"/>
      <c r="G302" s="3"/>
    </row>
    <row r="303" ht="14.25" customHeight="1">
      <c r="A303" s="51"/>
      <c r="C303" s="3"/>
      <c r="G303" s="3"/>
    </row>
    <row r="304" ht="14.25" customHeight="1">
      <c r="A304" s="51"/>
      <c r="C304" s="3"/>
      <c r="G304" s="3"/>
    </row>
    <row r="305" ht="14.25" customHeight="1">
      <c r="A305" s="51"/>
      <c r="C305" s="3"/>
      <c r="G305" s="3"/>
    </row>
    <row r="306" ht="14.25" customHeight="1">
      <c r="A306" s="51"/>
      <c r="C306" s="3"/>
      <c r="G306" s="3"/>
    </row>
    <row r="307" ht="14.25" customHeight="1">
      <c r="A307" s="51"/>
      <c r="C307" s="3"/>
      <c r="G307" s="3"/>
    </row>
    <row r="308" ht="14.25" customHeight="1">
      <c r="A308" s="51"/>
      <c r="C308" s="3"/>
      <c r="G308" s="3"/>
    </row>
    <row r="309" ht="14.25" customHeight="1">
      <c r="A309" s="51"/>
      <c r="C309" s="3"/>
      <c r="G309" s="3"/>
    </row>
    <row r="310" ht="14.25" customHeight="1">
      <c r="A310" s="51"/>
      <c r="C310" s="3"/>
      <c r="G310" s="3"/>
    </row>
    <row r="311" ht="14.25" customHeight="1">
      <c r="A311" s="51"/>
      <c r="C311" s="3"/>
      <c r="G311" s="3"/>
    </row>
    <row r="312" ht="14.25" customHeight="1">
      <c r="A312" s="51"/>
      <c r="C312" s="3"/>
      <c r="G312" s="3"/>
    </row>
    <row r="313" ht="14.25" customHeight="1">
      <c r="A313" s="51"/>
      <c r="C313" s="3"/>
      <c r="G313" s="3"/>
    </row>
    <row r="314" ht="14.25" customHeight="1">
      <c r="A314" s="51"/>
      <c r="C314" s="3"/>
      <c r="G314" s="3"/>
    </row>
    <row r="315" ht="14.25" customHeight="1">
      <c r="A315" s="51"/>
      <c r="C315" s="3"/>
      <c r="G315" s="3"/>
    </row>
    <row r="316" ht="14.25" customHeight="1">
      <c r="A316" s="51"/>
      <c r="C316" s="3"/>
      <c r="G316" s="3"/>
    </row>
    <row r="317" ht="14.25" customHeight="1">
      <c r="A317" s="51"/>
      <c r="C317" s="3"/>
      <c r="G317" s="3"/>
    </row>
    <row r="318" ht="14.25" customHeight="1">
      <c r="A318" s="51"/>
      <c r="C318" s="3"/>
      <c r="G318" s="3"/>
    </row>
    <row r="319" ht="14.25" customHeight="1">
      <c r="A319" s="51"/>
      <c r="C319" s="3"/>
      <c r="G319" s="3"/>
    </row>
    <row r="320" ht="14.25" customHeight="1">
      <c r="A320" s="51"/>
      <c r="C320" s="3"/>
      <c r="G320" s="3"/>
    </row>
    <row r="321" ht="14.25" customHeight="1">
      <c r="A321" s="51"/>
      <c r="C321" s="3"/>
      <c r="G321" s="3"/>
    </row>
    <row r="322" ht="14.25" customHeight="1">
      <c r="A322" s="51"/>
      <c r="C322" s="3"/>
      <c r="G322" s="3"/>
    </row>
    <row r="323" ht="14.25" customHeight="1">
      <c r="A323" s="51"/>
      <c r="C323" s="3"/>
      <c r="G323" s="3"/>
    </row>
    <row r="324" ht="14.25" customHeight="1">
      <c r="A324" s="51"/>
      <c r="C324" s="3"/>
      <c r="G324" s="3"/>
    </row>
    <row r="325" ht="14.25" customHeight="1">
      <c r="A325" s="51"/>
      <c r="C325" s="3"/>
      <c r="G325" s="3"/>
    </row>
    <row r="326" ht="14.25" customHeight="1">
      <c r="A326" s="51"/>
      <c r="C326" s="3"/>
      <c r="G326" s="3"/>
    </row>
    <row r="327" ht="14.25" customHeight="1">
      <c r="A327" s="51"/>
      <c r="C327" s="3"/>
      <c r="G327" s="3"/>
    </row>
    <row r="328" ht="14.25" customHeight="1">
      <c r="A328" s="51"/>
      <c r="C328" s="3"/>
      <c r="G328" s="3"/>
    </row>
    <row r="329" ht="14.25" customHeight="1">
      <c r="A329" s="51"/>
      <c r="C329" s="3"/>
      <c r="G329" s="3"/>
    </row>
    <row r="330" ht="14.25" customHeight="1">
      <c r="A330" s="51"/>
      <c r="C330" s="3"/>
      <c r="G330" s="3"/>
    </row>
    <row r="331" ht="14.25" customHeight="1">
      <c r="A331" s="51"/>
      <c r="C331" s="3"/>
      <c r="G331" s="3"/>
    </row>
    <row r="332" ht="14.25" customHeight="1">
      <c r="A332" s="51"/>
      <c r="C332" s="3"/>
      <c r="G332" s="3"/>
    </row>
    <row r="333" ht="14.25" customHeight="1">
      <c r="A333" s="51"/>
      <c r="C333" s="3"/>
      <c r="G333" s="3"/>
    </row>
    <row r="334" ht="14.25" customHeight="1">
      <c r="A334" s="51"/>
      <c r="C334" s="3"/>
      <c r="G334" s="3"/>
    </row>
    <row r="335" ht="14.25" customHeight="1">
      <c r="A335" s="51"/>
      <c r="C335" s="3"/>
      <c r="G335" s="3"/>
    </row>
    <row r="336" ht="14.25" customHeight="1">
      <c r="A336" s="51"/>
      <c r="C336" s="3"/>
      <c r="G336" s="3"/>
    </row>
    <row r="337" ht="14.25" customHeight="1">
      <c r="A337" s="51"/>
      <c r="C337" s="3"/>
      <c r="G337" s="3"/>
    </row>
    <row r="338" ht="14.25" customHeight="1">
      <c r="A338" s="51"/>
      <c r="C338" s="3"/>
      <c r="G338" s="3"/>
    </row>
    <row r="339" ht="14.25" customHeight="1">
      <c r="A339" s="51"/>
      <c r="C339" s="3"/>
      <c r="G339" s="3"/>
    </row>
    <row r="340" ht="14.25" customHeight="1">
      <c r="A340" s="51"/>
      <c r="C340" s="3"/>
      <c r="G340" s="3"/>
    </row>
    <row r="341" ht="14.25" customHeight="1">
      <c r="A341" s="51"/>
      <c r="C341" s="3"/>
      <c r="G341" s="3"/>
    </row>
    <row r="342" ht="14.25" customHeight="1">
      <c r="A342" s="51"/>
      <c r="C342" s="3"/>
      <c r="G342" s="3"/>
    </row>
    <row r="343" ht="14.25" customHeight="1">
      <c r="A343" s="51"/>
      <c r="C343" s="3"/>
      <c r="G343" s="3"/>
    </row>
    <row r="344" ht="14.25" customHeight="1">
      <c r="A344" s="51"/>
      <c r="C344" s="3"/>
      <c r="G344" s="3"/>
    </row>
    <row r="345" ht="14.25" customHeight="1">
      <c r="A345" s="51"/>
      <c r="C345" s="3"/>
      <c r="G345" s="3"/>
    </row>
    <row r="346" ht="14.25" customHeight="1">
      <c r="A346" s="51"/>
      <c r="C346" s="3"/>
      <c r="G346" s="3"/>
    </row>
    <row r="347" ht="14.25" customHeight="1">
      <c r="A347" s="51"/>
      <c r="C347" s="3"/>
      <c r="G347" s="3"/>
    </row>
    <row r="348" ht="14.25" customHeight="1">
      <c r="A348" s="51"/>
      <c r="C348" s="3"/>
      <c r="G348" s="3"/>
    </row>
    <row r="349" ht="14.25" customHeight="1">
      <c r="A349" s="51"/>
      <c r="C349" s="3"/>
      <c r="G349" s="3"/>
    </row>
    <row r="350" ht="14.25" customHeight="1">
      <c r="A350" s="51"/>
      <c r="C350" s="3"/>
      <c r="G350" s="3"/>
    </row>
    <row r="351" ht="14.25" customHeight="1">
      <c r="A351" s="51"/>
      <c r="C351" s="3"/>
      <c r="G351" s="3"/>
    </row>
    <row r="352" ht="14.25" customHeight="1">
      <c r="A352" s="51"/>
      <c r="C352" s="3"/>
      <c r="G352" s="3"/>
    </row>
    <row r="353" ht="14.25" customHeight="1">
      <c r="A353" s="51"/>
      <c r="C353" s="3"/>
      <c r="G353" s="3"/>
    </row>
    <row r="354" ht="14.25" customHeight="1">
      <c r="A354" s="51"/>
      <c r="C354" s="3"/>
      <c r="G354" s="3"/>
    </row>
    <row r="355" ht="14.25" customHeight="1">
      <c r="A355" s="51"/>
      <c r="C355" s="3"/>
      <c r="G355" s="3"/>
    </row>
    <row r="356" ht="14.25" customHeight="1">
      <c r="A356" s="51"/>
      <c r="C356" s="3"/>
      <c r="G356" s="3"/>
    </row>
    <row r="357" ht="14.25" customHeight="1">
      <c r="A357" s="51"/>
      <c r="C357" s="3"/>
      <c r="G357" s="3"/>
    </row>
    <row r="358" ht="14.25" customHeight="1">
      <c r="A358" s="51"/>
      <c r="C358" s="3"/>
      <c r="G358" s="3"/>
    </row>
    <row r="359" ht="14.25" customHeight="1">
      <c r="A359" s="51"/>
      <c r="C359" s="3"/>
      <c r="G359" s="3"/>
    </row>
    <row r="360" ht="14.25" customHeight="1">
      <c r="A360" s="51"/>
      <c r="C360" s="3"/>
      <c r="G360" s="3"/>
    </row>
    <row r="361" ht="14.25" customHeight="1">
      <c r="A361" s="51"/>
      <c r="C361" s="3"/>
      <c r="G361" s="3"/>
    </row>
    <row r="362" ht="14.25" customHeight="1">
      <c r="A362" s="51"/>
      <c r="C362" s="3"/>
      <c r="G362" s="3"/>
    </row>
    <row r="363" ht="14.25" customHeight="1">
      <c r="A363" s="51"/>
      <c r="C363" s="3"/>
      <c r="G363" s="3"/>
    </row>
    <row r="364" ht="14.25" customHeight="1">
      <c r="A364" s="51"/>
      <c r="C364" s="3"/>
      <c r="G364" s="3"/>
    </row>
    <row r="365" ht="14.25" customHeight="1">
      <c r="A365" s="51"/>
      <c r="C365" s="3"/>
      <c r="G365" s="3"/>
    </row>
    <row r="366" ht="14.25" customHeight="1">
      <c r="A366" s="51"/>
      <c r="C366" s="3"/>
      <c r="G366" s="3"/>
    </row>
    <row r="367" ht="14.25" customHeight="1">
      <c r="A367" s="51"/>
      <c r="C367" s="3"/>
      <c r="G367" s="3"/>
    </row>
    <row r="368" ht="14.25" customHeight="1">
      <c r="A368" s="51"/>
      <c r="C368" s="3"/>
      <c r="G368" s="3"/>
    </row>
    <row r="369" ht="14.25" customHeight="1">
      <c r="A369" s="51"/>
      <c r="C369" s="3"/>
      <c r="G369" s="3"/>
    </row>
    <row r="370" ht="14.25" customHeight="1">
      <c r="A370" s="51"/>
      <c r="C370" s="3"/>
      <c r="G370" s="3"/>
    </row>
    <row r="371" ht="14.25" customHeight="1">
      <c r="A371" s="51"/>
      <c r="C371" s="3"/>
      <c r="G371" s="3"/>
    </row>
    <row r="372" ht="14.25" customHeight="1">
      <c r="A372" s="51"/>
      <c r="C372" s="3"/>
      <c r="G372" s="3"/>
    </row>
    <row r="373" ht="14.25" customHeight="1">
      <c r="A373" s="51"/>
      <c r="C373" s="3"/>
      <c r="G373" s="3"/>
    </row>
    <row r="374" ht="14.25" customHeight="1">
      <c r="A374" s="51"/>
      <c r="C374" s="3"/>
      <c r="G374" s="3"/>
    </row>
    <row r="375" ht="14.25" customHeight="1">
      <c r="A375" s="51"/>
      <c r="C375" s="3"/>
      <c r="G375" s="3"/>
    </row>
    <row r="376" ht="14.25" customHeight="1">
      <c r="A376" s="51"/>
      <c r="C376" s="3"/>
      <c r="G376" s="3"/>
    </row>
    <row r="377" ht="14.25" customHeight="1">
      <c r="A377" s="51"/>
      <c r="C377" s="3"/>
      <c r="G377" s="3"/>
    </row>
    <row r="378" ht="14.25" customHeight="1">
      <c r="A378" s="51"/>
      <c r="C378" s="3"/>
      <c r="G378" s="3"/>
    </row>
    <row r="379" ht="14.25" customHeight="1">
      <c r="A379" s="51"/>
      <c r="C379" s="3"/>
      <c r="G379" s="3"/>
    </row>
    <row r="380" ht="14.25" customHeight="1">
      <c r="A380" s="51"/>
      <c r="C380" s="3"/>
      <c r="G380" s="3"/>
    </row>
    <row r="381" ht="14.25" customHeight="1">
      <c r="A381" s="51"/>
      <c r="C381" s="3"/>
      <c r="G381" s="3"/>
    </row>
    <row r="382" ht="14.25" customHeight="1">
      <c r="A382" s="51"/>
      <c r="C382" s="3"/>
      <c r="G382" s="3"/>
    </row>
    <row r="383" ht="14.25" customHeight="1">
      <c r="A383" s="51"/>
      <c r="C383" s="3"/>
      <c r="G383" s="3"/>
    </row>
    <row r="384" ht="14.25" customHeight="1">
      <c r="A384" s="51"/>
      <c r="C384" s="3"/>
      <c r="G384" s="3"/>
    </row>
    <row r="385" ht="14.25" customHeight="1">
      <c r="A385" s="51"/>
      <c r="C385" s="3"/>
      <c r="G385" s="3"/>
    </row>
    <row r="386" ht="14.25" customHeight="1">
      <c r="A386" s="51"/>
      <c r="C386" s="3"/>
      <c r="G386" s="3"/>
    </row>
    <row r="387" ht="14.25" customHeight="1">
      <c r="A387" s="51"/>
      <c r="C387" s="3"/>
      <c r="G387" s="3"/>
    </row>
    <row r="388" ht="14.25" customHeight="1">
      <c r="A388" s="51"/>
      <c r="C388" s="3"/>
      <c r="G388" s="3"/>
    </row>
    <row r="389" ht="14.25" customHeight="1">
      <c r="A389" s="51"/>
      <c r="C389" s="3"/>
      <c r="G389" s="3"/>
    </row>
    <row r="390" ht="14.25" customHeight="1">
      <c r="A390" s="51"/>
      <c r="C390" s="3"/>
      <c r="G390" s="3"/>
    </row>
    <row r="391" ht="14.25" customHeight="1">
      <c r="A391" s="51"/>
      <c r="C391" s="3"/>
      <c r="G391" s="3"/>
    </row>
    <row r="392" ht="14.25" customHeight="1">
      <c r="A392" s="51"/>
      <c r="C392" s="3"/>
      <c r="G392" s="3"/>
    </row>
    <row r="393" ht="14.25" customHeight="1">
      <c r="A393" s="51"/>
      <c r="C393" s="3"/>
      <c r="G393" s="3"/>
    </row>
    <row r="394" ht="14.25" customHeight="1">
      <c r="A394" s="51"/>
      <c r="C394" s="3"/>
      <c r="G394" s="3"/>
    </row>
    <row r="395" ht="14.25" customHeight="1">
      <c r="A395" s="51"/>
      <c r="C395" s="3"/>
      <c r="G395" s="3"/>
    </row>
    <row r="396" ht="14.25" customHeight="1">
      <c r="A396" s="51"/>
      <c r="C396" s="3"/>
      <c r="G396" s="3"/>
    </row>
    <row r="397" ht="14.25" customHeight="1">
      <c r="A397" s="51"/>
      <c r="C397" s="3"/>
      <c r="G397" s="3"/>
    </row>
    <row r="398" ht="14.25" customHeight="1">
      <c r="A398" s="51"/>
      <c r="C398" s="3"/>
      <c r="G398" s="3"/>
    </row>
    <row r="399" ht="14.25" customHeight="1">
      <c r="A399" s="51"/>
      <c r="C399" s="3"/>
      <c r="G399" s="3"/>
    </row>
    <row r="400" ht="14.25" customHeight="1">
      <c r="A400" s="51"/>
      <c r="C400" s="3"/>
      <c r="G400" s="3"/>
    </row>
    <row r="401" ht="14.25" customHeight="1">
      <c r="A401" s="51"/>
      <c r="C401" s="3"/>
      <c r="G401" s="3"/>
    </row>
    <row r="402" ht="14.25" customHeight="1">
      <c r="A402" s="51"/>
      <c r="C402" s="3"/>
      <c r="G402" s="3"/>
    </row>
    <row r="403" ht="14.25" customHeight="1">
      <c r="A403" s="51"/>
      <c r="C403" s="3"/>
      <c r="G403" s="3"/>
    </row>
    <row r="404" ht="14.25" customHeight="1">
      <c r="A404" s="51"/>
      <c r="C404" s="3"/>
      <c r="G404" s="3"/>
    </row>
    <row r="405" ht="14.25" customHeight="1">
      <c r="A405" s="51"/>
      <c r="C405" s="3"/>
      <c r="G405" s="3"/>
    </row>
    <row r="406" ht="14.25" customHeight="1">
      <c r="A406" s="51"/>
      <c r="C406" s="3"/>
      <c r="G406" s="3"/>
    </row>
    <row r="407" ht="14.25" customHeight="1">
      <c r="A407" s="51"/>
      <c r="C407" s="3"/>
      <c r="G407" s="3"/>
    </row>
    <row r="408" ht="14.25" customHeight="1">
      <c r="A408" s="51"/>
      <c r="C408" s="3"/>
      <c r="G408" s="3"/>
    </row>
    <row r="409" ht="14.25" customHeight="1">
      <c r="A409" s="51"/>
      <c r="C409" s="3"/>
      <c r="G409" s="3"/>
    </row>
    <row r="410" ht="14.25" customHeight="1">
      <c r="A410" s="51"/>
      <c r="C410" s="3"/>
      <c r="G410" s="3"/>
    </row>
    <row r="411" ht="14.25" customHeight="1">
      <c r="A411" s="51"/>
      <c r="C411" s="3"/>
      <c r="G411" s="3"/>
    </row>
    <row r="412" ht="14.25" customHeight="1">
      <c r="A412" s="51"/>
      <c r="C412" s="3"/>
      <c r="G412" s="3"/>
    </row>
    <row r="413" ht="14.25" customHeight="1">
      <c r="A413" s="51"/>
      <c r="C413" s="3"/>
      <c r="G413" s="3"/>
    </row>
    <row r="414" ht="14.25" customHeight="1">
      <c r="A414" s="51"/>
      <c r="C414" s="3"/>
      <c r="G414" s="3"/>
    </row>
    <row r="415" ht="14.25" customHeight="1">
      <c r="A415" s="51"/>
      <c r="C415" s="3"/>
      <c r="G415" s="3"/>
    </row>
    <row r="416" ht="14.25" customHeight="1">
      <c r="A416" s="51"/>
      <c r="C416" s="3"/>
      <c r="G416" s="3"/>
    </row>
    <row r="417" ht="14.25" customHeight="1">
      <c r="A417" s="51"/>
      <c r="C417" s="3"/>
      <c r="G417" s="3"/>
    </row>
    <row r="418" ht="14.25" customHeight="1">
      <c r="A418" s="51"/>
      <c r="C418" s="3"/>
      <c r="G418" s="3"/>
    </row>
    <row r="419" ht="14.25" customHeight="1">
      <c r="A419" s="51"/>
      <c r="C419" s="3"/>
      <c r="G419" s="3"/>
    </row>
    <row r="420" ht="14.25" customHeight="1">
      <c r="A420" s="51"/>
      <c r="C420" s="3"/>
      <c r="G420" s="3"/>
    </row>
    <row r="421" ht="14.25" customHeight="1">
      <c r="A421" s="51"/>
      <c r="C421" s="3"/>
      <c r="G421" s="3"/>
    </row>
    <row r="422" ht="14.25" customHeight="1">
      <c r="A422" s="51"/>
      <c r="C422" s="3"/>
      <c r="G422" s="3"/>
    </row>
    <row r="423" ht="14.25" customHeight="1">
      <c r="A423" s="51"/>
      <c r="C423" s="3"/>
      <c r="G423" s="3"/>
    </row>
    <row r="424" ht="14.25" customHeight="1">
      <c r="A424" s="51"/>
      <c r="C424" s="3"/>
      <c r="G424" s="3"/>
    </row>
    <row r="425" ht="14.25" customHeight="1">
      <c r="A425" s="51"/>
      <c r="C425" s="3"/>
      <c r="G425" s="3"/>
    </row>
    <row r="426" ht="14.25" customHeight="1">
      <c r="A426" s="51"/>
      <c r="C426" s="3"/>
      <c r="G426" s="3"/>
    </row>
    <row r="427" ht="14.25" customHeight="1">
      <c r="A427" s="51"/>
      <c r="C427" s="3"/>
      <c r="G427" s="3"/>
    </row>
    <row r="428" ht="14.25" customHeight="1">
      <c r="A428" s="51"/>
      <c r="C428" s="3"/>
      <c r="G428" s="3"/>
    </row>
    <row r="429" ht="14.25" customHeight="1">
      <c r="A429" s="51"/>
      <c r="C429" s="3"/>
      <c r="G429" s="3"/>
    </row>
    <row r="430" ht="14.25" customHeight="1">
      <c r="A430" s="51"/>
      <c r="C430" s="3"/>
      <c r="G430" s="3"/>
    </row>
    <row r="431" ht="14.25" customHeight="1">
      <c r="A431" s="51"/>
      <c r="C431" s="3"/>
      <c r="G431" s="3"/>
    </row>
    <row r="432" ht="14.25" customHeight="1">
      <c r="A432" s="51"/>
      <c r="C432" s="3"/>
      <c r="G432" s="3"/>
    </row>
    <row r="433" ht="14.25" customHeight="1">
      <c r="A433" s="51"/>
      <c r="C433" s="3"/>
      <c r="G433" s="3"/>
    </row>
    <row r="434" ht="14.25" customHeight="1">
      <c r="A434" s="51"/>
      <c r="C434" s="3"/>
      <c r="G434" s="3"/>
    </row>
    <row r="435" ht="14.25" customHeight="1">
      <c r="A435" s="51"/>
      <c r="C435" s="3"/>
      <c r="G435" s="3"/>
    </row>
    <row r="436" ht="14.25" customHeight="1">
      <c r="A436" s="51"/>
      <c r="C436" s="3"/>
      <c r="G436" s="3"/>
    </row>
    <row r="437" ht="14.25" customHeight="1">
      <c r="A437" s="51"/>
      <c r="C437" s="3"/>
      <c r="G437" s="3"/>
    </row>
    <row r="438" ht="14.25" customHeight="1">
      <c r="A438" s="51"/>
      <c r="C438" s="3"/>
      <c r="G438" s="3"/>
    </row>
    <row r="439" ht="14.25" customHeight="1">
      <c r="A439" s="51"/>
      <c r="C439" s="3"/>
      <c r="G439" s="3"/>
    </row>
    <row r="440" ht="14.25" customHeight="1">
      <c r="A440" s="51"/>
      <c r="C440" s="3"/>
      <c r="G440" s="3"/>
    </row>
    <row r="441" ht="14.25" customHeight="1">
      <c r="A441" s="51"/>
      <c r="C441" s="3"/>
      <c r="G441" s="3"/>
    </row>
    <row r="442" ht="14.25" customHeight="1">
      <c r="A442" s="51"/>
      <c r="C442" s="3"/>
      <c r="G442" s="3"/>
    </row>
    <row r="443" ht="14.25" customHeight="1">
      <c r="A443" s="51"/>
      <c r="C443" s="3"/>
      <c r="G443" s="3"/>
    </row>
    <row r="444" ht="14.25" customHeight="1">
      <c r="A444" s="51"/>
      <c r="C444" s="3"/>
      <c r="G444" s="3"/>
    </row>
    <row r="445" ht="14.25" customHeight="1">
      <c r="A445" s="51"/>
      <c r="C445" s="3"/>
      <c r="G445" s="3"/>
    </row>
    <row r="446" ht="14.25" customHeight="1">
      <c r="A446" s="51"/>
      <c r="C446" s="3"/>
      <c r="G446" s="3"/>
    </row>
    <row r="447" ht="14.25" customHeight="1">
      <c r="A447" s="51"/>
      <c r="C447" s="3"/>
      <c r="G447" s="3"/>
    </row>
    <row r="448" ht="14.25" customHeight="1">
      <c r="A448" s="51"/>
      <c r="C448" s="3"/>
      <c r="G448" s="3"/>
    </row>
    <row r="449" ht="14.25" customHeight="1">
      <c r="A449" s="51"/>
      <c r="C449" s="3"/>
      <c r="G449" s="3"/>
    </row>
    <row r="450" ht="14.25" customHeight="1">
      <c r="A450" s="51"/>
      <c r="C450" s="3"/>
      <c r="G450" s="3"/>
    </row>
    <row r="451" ht="14.25" customHeight="1">
      <c r="A451" s="51"/>
      <c r="C451" s="3"/>
      <c r="G451" s="3"/>
    </row>
    <row r="452" ht="14.25" customHeight="1">
      <c r="A452" s="51"/>
      <c r="C452" s="3"/>
      <c r="G452" s="3"/>
    </row>
    <row r="453" ht="14.25" customHeight="1">
      <c r="A453" s="51"/>
      <c r="C453" s="3"/>
      <c r="G453" s="3"/>
    </row>
    <row r="454" ht="14.25" customHeight="1">
      <c r="A454" s="51"/>
      <c r="C454" s="3"/>
      <c r="G454" s="3"/>
    </row>
    <row r="455" ht="14.25" customHeight="1">
      <c r="A455" s="51"/>
      <c r="C455" s="3"/>
      <c r="G455" s="3"/>
    </row>
    <row r="456" ht="14.25" customHeight="1">
      <c r="A456" s="51"/>
      <c r="C456" s="3"/>
      <c r="G456" s="3"/>
    </row>
    <row r="457" ht="14.25" customHeight="1">
      <c r="A457" s="51"/>
      <c r="C457" s="3"/>
      <c r="G457" s="3"/>
    </row>
    <row r="458" ht="14.25" customHeight="1">
      <c r="A458" s="51"/>
      <c r="C458" s="3"/>
      <c r="G458" s="3"/>
    </row>
    <row r="459" ht="14.25" customHeight="1">
      <c r="A459" s="51"/>
      <c r="C459" s="3"/>
      <c r="G459" s="3"/>
    </row>
    <row r="460" ht="14.25" customHeight="1">
      <c r="A460" s="51"/>
      <c r="C460" s="3"/>
      <c r="G460" s="3"/>
    </row>
    <row r="461" ht="14.25" customHeight="1">
      <c r="A461" s="51"/>
      <c r="C461" s="3"/>
      <c r="G461" s="3"/>
    </row>
    <row r="462" ht="14.25" customHeight="1">
      <c r="A462" s="51"/>
      <c r="C462" s="3"/>
      <c r="G462" s="3"/>
    </row>
    <row r="463" ht="14.25" customHeight="1">
      <c r="A463" s="51"/>
      <c r="C463" s="3"/>
      <c r="G463" s="3"/>
    </row>
    <row r="464" ht="14.25" customHeight="1">
      <c r="A464" s="51"/>
      <c r="C464" s="3"/>
      <c r="G464" s="3"/>
    </row>
    <row r="465" ht="14.25" customHeight="1">
      <c r="A465" s="51"/>
      <c r="C465" s="3"/>
      <c r="G465" s="3"/>
    </row>
    <row r="466" ht="14.25" customHeight="1">
      <c r="A466" s="51"/>
      <c r="C466" s="3"/>
      <c r="G466" s="3"/>
    </row>
    <row r="467" ht="14.25" customHeight="1">
      <c r="A467" s="51"/>
      <c r="C467" s="3"/>
      <c r="G467" s="3"/>
    </row>
    <row r="468" ht="14.25" customHeight="1">
      <c r="A468" s="51"/>
      <c r="C468" s="3"/>
      <c r="G468" s="3"/>
    </row>
    <row r="469" ht="14.25" customHeight="1">
      <c r="A469" s="51"/>
      <c r="C469" s="3"/>
      <c r="G469" s="3"/>
    </row>
    <row r="470" ht="14.25" customHeight="1">
      <c r="A470" s="51"/>
      <c r="C470" s="3"/>
      <c r="G470" s="3"/>
    </row>
    <row r="471" ht="14.25" customHeight="1">
      <c r="A471" s="51"/>
      <c r="C471" s="3"/>
      <c r="G471" s="3"/>
    </row>
    <row r="472" ht="14.25" customHeight="1">
      <c r="A472" s="51"/>
      <c r="C472" s="3"/>
      <c r="G472" s="3"/>
    </row>
    <row r="473" ht="14.25" customHeight="1">
      <c r="A473" s="51"/>
      <c r="C473" s="3"/>
      <c r="G473" s="3"/>
    </row>
    <row r="474" ht="14.25" customHeight="1">
      <c r="A474" s="51"/>
      <c r="C474" s="3"/>
      <c r="G474" s="3"/>
    </row>
    <row r="475" ht="14.25" customHeight="1">
      <c r="A475" s="51"/>
      <c r="C475" s="3"/>
      <c r="G475" s="3"/>
    </row>
    <row r="476" ht="14.25" customHeight="1">
      <c r="A476" s="51"/>
      <c r="C476" s="3"/>
      <c r="G476" s="3"/>
    </row>
    <row r="477" ht="14.25" customHeight="1">
      <c r="A477" s="51"/>
      <c r="C477" s="3"/>
      <c r="G477" s="3"/>
    </row>
    <row r="478" ht="14.25" customHeight="1">
      <c r="A478" s="51"/>
      <c r="C478" s="3"/>
      <c r="G478" s="3"/>
    </row>
    <row r="479" ht="14.25" customHeight="1">
      <c r="A479" s="51"/>
      <c r="C479" s="3"/>
      <c r="G479" s="3"/>
    </row>
    <row r="480" ht="14.25" customHeight="1">
      <c r="A480" s="51"/>
      <c r="C480" s="3"/>
      <c r="G480" s="3"/>
    </row>
    <row r="481" ht="14.25" customHeight="1">
      <c r="A481" s="51"/>
      <c r="C481" s="3"/>
      <c r="G481" s="3"/>
    </row>
    <row r="482" ht="14.25" customHeight="1">
      <c r="A482" s="51"/>
      <c r="C482" s="3"/>
      <c r="G482" s="3"/>
    </row>
    <row r="483" ht="14.25" customHeight="1">
      <c r="A483" s="51"/>
      <c r="C483" s="3"/>
      <c r="G483" s="3"/>
    </row>
    <row r="484" ht="14.25" customHeight="1">
      <c r="A484" s="51"/>
      <c r="C484" s="3"/>
      <c r="G484" s="3"/>
    </row>
    <row r="485" ht="14.25" customHeight="1">
      <c r="A485" s="51"/>
      <c r="C485" s="3"/>
      <c r="G485" s="3"/>
    </row>
    <row r="486" ht="14.25" customHeight="1">
      <c r="A486" s="51"/>
      <c r="C486" s="3"/>
      <c r="G486" s="3"/>
    </row>
    <row r="487" ht="14.25" customHeight="1">
      <c r="A487" s="51"/>
      <c r="C487" s="3"/>
      <c r="G487" s="3"/>
    </row>
    <row r="488" ht="14.25" customHeight="1">
      <c r="A488" s="51"/>
      <c r="C488" s="3"/>
      <c r="G488" s="3"/>
    </row>
    <row r="489" ht="14.25" customHeight="1">
      <c r="A489" s="51"/>
      <c r="C489" s="3"/>
      <c r="G489" s="3"/>
    </row>
    <row r="490" ht="14.25" customHeight="1">
      <c r="A490" s="51"/>
      <c r="C490" s="3"/>
      <c r="G490" s="3"/>
    </row>
    <row r="491" ht="14.25" customHeight="1">
      <c r="A491" s="51"/>
      <c r="C491" s="3"/>
      <c r="G491" s="3"/>
    </row>
    <row r="492" ht="14.25" customHeight="1">
      <c r="A492" s="51"/>
      <c r="C492" s="3"/>
      <c r="G492" s="3"/>
    </row>
    <row r="493" ht="14.25" customHeight="1">
      <c r="A493" s="51"/>
      <c r="C493" s="3"/>
      <c r="G493" s="3"/>
    </row>
    <row r="494" ht="14.25" customHeight="1">
      <c r="A494" s="51"/>
      <c r="C494" s="3"/>
      <c r="G494" s="3"/>
    </row>
    <row r="495" ht="14.25" customHeight="1">
      <c r="A495" s="51"/>
      <c r="C495" s="3"/>
      <c r="G495" s="3"/>
    </row>
    <row r="496" ht="14.25" customHeight="1">
      <c r="A496" s="51"/>
      <c r="C496" s="3"/>
      <c r="G496" s="3"/>
    </row>
    <row r="497" ht="14.25" customHeight="1">
      <c r="A497" s="51"/>
      <c r="C497" s="3"/>
      <c r="G497" s="3"/>
    </row>
    <row r="498" ht="14.25" customHeight="1">
      <c r="A498" s="51"/>
      <c r="C498" s="3"/>
      <c r="G498" s="3"/>
    </row>
    <row r="499" ht="14.25" customHeight="1">
      <c r="A499" s="51"/>
      <c r="C499" s="3"/>
      <c r="G499" s="3"/>
    </row>
    <row r="500" ht="14.25" customHeight="1">
      <c r="A500" s="51"/>
      <c r="C500" s="3"/>
      <c r="G500" s="3"/>
    </row>
    <row r="501" ht="14.25" customHeight="1">
      <c r="A501" s="51"/>
      <c r="C501" s="3"/>
      <c r="G501" s="3"/>
    </row>
    <row r="502" ht="14.25" customHeight="1">
      <c r="A502" s="51"/>
      <c r="C502" s="3"/>
      <c r="G502" s="3"/>
    </row>
    <row r="503" ht="14.25" customHeight="1">
      <c r="A503" s="51"/>
      <c r="C503" s="3"/>
      <c r="G503" s="3"/>
    </row>
    <row r="504" ht="14.25" customHeight="1">
      <c r="A504" s="51"/>
      <c r="C504" s="3"/>
      <c r="G504" s="3"/>
    </row>
    <row r="505" ht="14.25" customHeight="1">
      <c r="A505" s="51"/>
      <c r="C505" s="3"/>
      <c r="G505" s="3"/>
    </row>
    <row r="506" ht="14.25" customHeight="1">
      <c r="A506" s="51"/>
      <c r="C506" s="3"/>
      <c r="G506" s="3"/>
    </row>
    <row r="507" ht="14.25" customHeight="1">
      <c r="A507" s="51"/>
      <c r="C507" s="3"/>
      <c r="G507" s="3"/>
    </row>
    <row r="508" ht="14.25" customHeight="1">
      <c r="A508" s="51"/>
      <c r="C508" s="3"/>
      <c r="G508" s="3"/>
    </row>
    <row r="509" ht="14.25" customHeight="1">
      <c r="A509" s="51"/>
      <c r="C509" s="3"/>
      <c r="G509" s="3"/>
    </row>
    <row r="510" ht="14.25" customHeight="1">
      <c r="A510" s="51"/>
      <c r="C510" s="3"/>
      <c r="G510" s="3"/>
    </row>
    <row r="511" ht="14.25" customHeight="1">
      <c r="A511" s="51"/>
      <c r="C511" s="3"/>
      <c r="G511" s="3"/>
    </row>
    <row r="512" ht="14.25" customHeight="1">
      <c r="A512" s="51"/>
      <c r="C512" s="3"/>
      <c r="G512" s="3"/>
    </row>
    <row r="513" ht="14.25" customHeight="1">
      <c r="A513" s="51"/>
      <c r="C513" s="3"/>
      <c r="G513" s="3"/>
    </row>
    <row r="514" ht="14.25" customHeight="1">
      <c r="A514" s="51"/>
      <c r="C514" s="3"/>
      <c r="G514" s="3"/>
    </row>
    <row r="515" ht="14.25" customHeight="1">
      <c r="A515" s="51"/>
      <c r="C515" s="3"/>
      <c r="G515" s="3"/>
    </row>
    <row r="516" ht="14.25" customHeight="1">
      <c r="A516" s="51"/>
      <c r="C516" s="3"/>
      <c r="G516" s="3"/>
    </row>
    <row r="517" ht="14.25" customHeight="1">
      <c r="A517" s="51"/>
      <c r="C517" s="3"/>
      <c r="G517" s="3"/>
    </row>
    <row r="518" ht="14.25" customHeight="1">
      <c r="A518" s="51"/>
      <c r="C518" s="3"/>
      <c r="G518" s="3"/>
    </row>
    <row r="519" ht="14.25" customHeight="1">
      <c r="A519" s="51"/>
      <c r="C519" s="3"/>
      <c r="G519" s="3"/>
    </row>
    <row r="520" ht="14.25" customHeight="1">
      <c r="A520" s="51"/>
      <c r="C520" s="3"/>
      <c r="G520" s="3"/>
    </row>
    <row r="521" ht="14.25" customHeight="1">
      <c r="A521" s="51"/>
      <c r="C521" s="3"/>
      <c r="G521" s="3"/>
    </row>
    <row r="522" ht="14.25" customHeight="1">
      <c r="A522" s="51"/>
      <c r="C522" s="3"/>
      <c r="G522" s="3"/>
    </row>
    <row r="523" ht="14.25" customHeight="1">
      <c r="A523" s="51"/>
      <c r="C523" s="3"/>
      <c r="G523" s="3"/>
    </row>
    <row r="524" ht="14.25" customHeight="1">
      <c r="A524" s="51"/>
      <c r="C524" s="3"/>
      <c r="G524" s="3"/>
    </row>
    <row r="525" ht="14.25" customHeight="1">
      <c r="A525" s="51"/>
      <c r="C525" s="3"/>
      <c r="G525" s="3"/>
    </row>
    <row r="526" ht="14.25" customHeight="1">
      <c r="A526" s="51"/>
      <c r="C526" s="3"/>
      <c r="G526" s="3"/>
    </row>
    <row r="527" ht="14.25" customHeight="1">
      <c r="A527" s="51"/>
      <c r="C527" s="3"/>
      <c r="G527" s="3"/>
    </row>
    <row r="528" ht="14.25" customHeight="1">
      <c r="A528" s="51"/>
      <c r="C528" s="3"/>
      <c r="G528" s="3"/>
    </row>
    <row r="529" ht="14.25" customHeight="1">
      <c r="A529" s="51"/>
      <c r="C529" s="3"/>
      <c r="G529" s="3"/>
    </row>
    <row r="530" ht="14.25" customHeight="1">
      <c r="A530" s="51"/>
      <c r="C530" s="3"/>
      <c r="G530" s="3"/>
    </row>
    <row r="531" ht="14.25" customHeight="1">
      <c r="A531" s="51"/>
      <c r="C531" s="3"/>
      <c r="G531" s="3"/>
    </row>
    <row r="532" ht="14.25" customHeight="1">
      <c r="A532" s="51"/>
      <c r="C532" s="3"/>
      <c r="G532" s="3"/>
    </row>
    <row r="533" ht="14.25" customHeight="1">
      <c r="A533" s="51"/>
      <c r="C533" s="3"/>
      <c r="G533" s="3"/>
    </row>
    <row r="534" ht="14.25" customHeight="1">
      <c r="A534" s="51"/>
      <c r="C534" s="3"/>
      <c r="G534" s="3"/>
    </row>
    <row r="535" ht="14.25" customHeight="1">
      <c r="A535" s="51"/>
      <c r="C535" s="3"/>
      <c r="G535" s="3"/>
    </row>
    <row r="536" ht="14.25" customHeight="1">
      <c r="A536" s="51"/>
      <c r="C536" s="3"/>
      <c r="G536" s="3"/>
    </row>
    <row r="537" ht="14.25" customHeight="1">
      <c r="A537" s="51"/>
      <c r="C537" s="3"/>
      <c r="G537" s="3"/>
    </row>
    <row r="538" ht="14.25" customHeight="1">
      <c r="A538" s="51"/>
      <c r="C538" s="3"/>
      <c r="G538" s="3"/>
    </row>
    <row r="539" ht="14.25" customHeight="1">
      <c r="A539" s="51"/>
      <c r="C539" s="3"/>
      <c r="G539" s="3"/>
    </row>
    <row r="540" ht="14.25" customHeight="1">
      <c r="A540" s="51"/>
      <c r="C540" s="3"/>
      <c r="G540" s="3"/>
    </row>
    <row r="541" ht="14.25" customHeight="1">
      <c r="A541" s="51"/>
      <c r="C541" s="3"/>
      <c r="G541" s="3"/>
    </row>
    <row r="542" ht="14.25" customHeight="1">
      <c r="A542" s="51"/>
      <c r="C542" s="3"/>
      <c r="G542" s="3"/>
    </row>
    <row r="543" ht="14.25" customHeight="1">
      <c r="A543" s="51"/>
      <c r="C543" s="3"/>
      <c r="G543" s="3"/>
    </row>
    <row r="544" ht="14.25" customHeight="1">
      <c r="A544" s="51"/>
      <c r="C544" s="3"/>
      <c r="G544" s="3"/>
    </row>
    <row r="545" ht="14.25" customHeight="1">
      <c r="A545" s="51"/>
      <c r="C545" s="3"/>
      <c r="G545" s="3"/>
    </row>
    <row r="546" ht="14.25" customHeight="1">
      <c r="A546" s="51"/>
      <c r="C546" s="3"/>
      <c r="G546" s="3"/>
    </row>
    <row r="547" ht="14.25" customHeight="1">
      <c r="A547" s="51"/>
      <c r="C547" s="3"/>
      <c r="G547" s="3"/>
    </row>
    <row r="548" ht="14.25" customHeight="1">
      <c r="A548" s="51"/>
      <c r="C548" s="3"/>
      <c r="G548" s="3"/>
    </row>
    <row r="549" ht="14.25" customHeight="1">
      <c r="A549" s="51"/>
      <c r="C549" s="3"/>
      <c r="G549" s="3"/>
    </row>
    <row r="550" ht="14.25" customHeight="1">
      <c r="A550" s="51"/>
      <c r="C550" s="3"/>
      <c r="G550" s="3"/>
    </row>
    <row r="551" ht="14.25" customHeight="1">
      <c r="A551" s="51"/>
      <c r="C551" s="3"/>
      <c r="G551" s="3"/>
    </row>
    <row r="552" ht="14.25" customHeight="1">
      <c r="A552" s="51"/>
      <c r="C552" s="3"/>
      <c r="G552" s="3"/>
    </row>
    <row r="553" ht="14.25" customHeight="1">
      <c r="A553" s="51"/>
      <c r="C553" s="3"/>
      <c r="G553" s="3"/>
    </row>
    <row r="554" ht="14.25" customHeight="1">
      <c r="A554" s="51"/>
      <c r="C554" s="3"/>
      <c r="G554" s="3"/>
    </row>
    <row r="555" ht="14.25" customHeight="1">
      <c r="A555" s="51"/>
      <c r="C555" s="3"/>
      <c r="G555" s="3"/>
    </row>
    <row r="556" ht="14.25" customHeight="1">
      <c r="A556" s="51"/>
      <c r="C556" s="3"/>
      <c r="G556" s="3"/>
    </row>
    <row r="557" ht="14.25" customHeight="1">
      <c r="A557" s="51"/>
      <c r="C557" s="3"/>
      <c r="G557" s="3"/>
    </row>
    <row r="558" ht="14.25" customHeight="1">
      <c r="A558" s="51"/>
      <c r="C558" s="3"/>
      <c r="G558" s="3"/>
    </row>
    <row r="559" ht="14.25" customHeight="1">
      <c r="A559" s="51"/>
      <c r="C559" s="3"/>
      <c r="G559" s="3"/>
    </row>
    <row r="560" ht="14.25" customHeight="1">
      <c r="A560" s="51"/>
      <c r="C560" s="3"/>
      <c r="G560" s="3"/>
    </row>
    <row r="561" ht="14.25" customHeight="1">
      <c r="A561" s="51"/>
      <c r="C561" s="3"/>
      <c r="G561" s="3"/>
    </row>
    <row r="562" ht="14.25" customHeight="1">
      <c r="A562" s="51"/>
      <c r="C562" s="3"/>
      <c r="G562" s="3"/>
    </row>
    <row r="563" ht="14.25" customHeight="1">
      <c r="A563" s="51"/>
      <c r="C563" s="3"/>
      <c r="G563" s="3"/>
    </row>
    <row r="564" ht="14.25" customHeight="1">
      <c r="A564" s="51"/>
      <c r="C564" s="3"/>
      <c r="G564" s="3"/>
    </row>
    <row r="565" ht="14.25" customHeight="1">
      <c r="A565" s="51"/>
      <c r="C565" s="3"/>
      <c r="G565" s="3"/>
    </row>
    <row r="566" ht="14.25" customHeight="1">
      <c r="A566" s="51"/>
      <c r="C566" s="3"/>
      <c r="G566" s="3"/>
    </row>
    <row r="567" ht="14.25" customHeight="1">
      <c r="A567" s="51"/>
      <c r="C567" s="3"/>
      <c r="G567" s="3"/>
    </row>
    <row r="568" ht="14.25" customHeight="1">
      <c r="A568" s="51"/>
      <c r="C568" s="3"/>
      <c r="G568" s="3"/>
    </row>
    <row r="569" ht="14.25" customHeight="1">
      <c r="A569" s="51"/>
      <c r="C569" s="3"/>
      <c r="G569" s="3"/>
    </row>
    <row r="570" ht="14.25" customHeight="1">
      <c r="A570" s="51"/>
      <c r="C570" s="3"/>
      <c r="G570" s="3"/>
    </row>
    <row r="571" ht="14.25" customHeight="1">
      <c r="A571" s="51"/>
      <c r="C571" s="3"/>
      <c r="G571" s="3"/>
    </row>
    <row r="572" ht="14.25" customHeight="1">
      <c r="A572" s="51"/>
      <c r="C572" s="3"/>
      <c r="G572" s="3"/>
    </row>
    <row r="573" ht="14.25" customHeight="1">
      <c r="A573" s="51"/>
      <c r="C573" s="3"/>
      <c r="G573" s="3"/>
    </row>
    <row r="574" ht="14.25" customHeight="1">
      <c r="A574" s="51"/>
      <c r="C574" s="3"/>
      <c r="G574" s="3"/>
    </row>
    <row r="575" ht="14.25" customHeight="1">
      <c r="A575" s="51"/>
      <c r="C575" s="3"/>
      <c r="G575" s="3"/>
    </row>
    <row r="576" ht="14.25" customHeight="1">
      <c r="A576" s="51"/>
      <c r="C576" s="3"/>
      <c r="G576" s="3"/>
    </row>
    <row r="577" ht="14.25" customHeight="1">
      <c r="A577" s="51"/>
      <c r="C577" s="3"/>
      <c r="G577" s="3"/>
    </row>
    <row r="578" ht="14.25" customHeight="1">
      <c r="A578" s="51"/>
      <c r="C578" s="3"/>
      <c r="G578" s="3"/>
    </row>
    <row r="579" ht="14.25" customHeight="1">
      <c r="A579" s="51"/>
      <c r="C579" s="3"/>
      <c r="G579" s="3"/>
    </row>
    <row r="580" ht="14.25" customHeight="1">
      <c r="A580" s="51"/>
      <c r="C580" s="3"/>
      <c r="G580" s="3"/>
    </row>
    <row r="581" ht="14.25" customHeight="1">
      <c r="A581" s="51"/>
      <c r="C581" s="3"/>
      <c r="G581" s="3"/>
    </row>
    <row r="582" ht="14.25" customHeight="1">
      <c r="A582" s="51"/>
      <c r="C582" s="3"/>
      <c r="G582" s="3"/>
    </row>
    <row r="583" ht="14.25" customHeight="1">
      <c r="A583" s="51"/>
      <c r="C583" s="3"/>
      <c r="G583" s="3"/>
    </row>
    <row r="584" ht="14.25" customHeight="1">
      <c r="A584" s="51"/>
      <c r="C584" s="3"/>
      <c r="G584" s="3"/>
    </row>
    <row r="585" ht="14.25" customHeight="1">
      <c r="A585" s="51"/>
      <c r="C585" s="3"/>
      <c r="G585" s="3"/>
    </row>
    <row r="586" ht="14.25" customHeight="1">
      <c r="A586" s="51"/>
      <c r="C586" s="3"/>
      <c r="G586" s="3"/>
    </row>
    <row r="587" ht="14.25" customHeight="1">
      <c r="A587" s="51"/>
      <c r="C587" s="3"/>
      <c r="G587" s="3"/>
    </row>
    <row r="588" ht="14.25" customHeight="1">
      <c r="A588" s="51"/>
      <c r="C588" s="3"/>
      <c r="G588" s="3"/>
    </row>
    <row r="589" ht="14.25" customHeight="1">
      <c r="A589" s="51"/>
      <c r="C589" s="3"/>
      <c r="G589" s="3"/>
    </row>
    <row r="590" ht="14.25" customHeight="1">
      <c r="A590" s="51"/>
      <c r="C590" s="3"/>
      <c r="G590" s="3"/>
    </row>
    <row r="591" ht="14.25" customHeight="1">
      <c r="A591" s="51"/>
      <c r="C591" s="3"/>
      <c r="G591" s="3"/>
    </row>
    <row r="592" ht="14.25" customHeight="1">
      <c r="A592" s="51"/>
      <c r="C592" s="3"/>
      <c r="G592" s="3"/>
    </row>
    <row r="593" ht="14.25" customHeight="1">
      <c r="A593" s="51"/>
      <c r="C593" s="3"/>
      <c r="G593" s="3"/>
    </row>
    <row r="594" ht="14.25" customHeight="1">
      <c r="A594" s="51"/>
      <c r="C594" s="3"/>
      <c r="G594" s="3"/>
    </row>
    <row r="595" ht="14.25" customHeight="1">
      <c r="A595" s="51"/>
      <c r="C595" s="3"/>
      <c r="G595" s="3"/>
    </row>
    <row r="596" ht="14.25" customHeight="1">
      <c r="A596" s="51"/>
      <c r="C596" s="3"/>
      <c r="G596" s="3"/>
    </row>
    <row r="597" ht="14.25" customHeight="1">
      <c r="A597" s="51"/>
      <c r="C597" s="3"/>
      <c r="G597" s="3"/>
    </row>
    <row r="598" ht="14.25" customHeight="1">
      <c r="A598" s="51"/>
      <c r="C598" s="3"/>
      <c r="G598" s="3"/>
    </row>
    <row r="599" ht="14.25" customHeight="1">
      <c r="A599" s="51"/>
      <c r="C599" s="3"/>
      <c r="G599" s="3"/>
    </row>
    <row r="600" ht="14.25" customHeight="1">
      <c r="A600" s="51"/>
      <c r="C600" s="3"/>
      <c r="G600" s="3"/>
    </row>
    <row r="601" ht="14.25" customHeight="1">
      <c r="A601" s="51"/>
      <c r="C601" s="3"/>
      <c r="G601" s="3"/>
    </row>
    <row r="602" ht="14.25" customHeight="1">
      <c r="A602" s="51"/>
      <c r="C602" s="3"/>
      <c r="G602" s="3"/>
    </row>
    <row r="603" ht="14.25" customHeight="1">
      <c r="A603" s="51"/>
      <c r="C603" s="3"/>
      <c r="G603" s="3"/>
    </row>
    <row r="604" ht="14.25" customHeight="1">
      <c r="A604" s="51"/>
      <c r="C604" s="3"/>
      <c r="G604" s="3"/>
    </row>
    <row r="605" ht="14.25" customHeight="1">
      <c r="A605" s="51"/>
      <c r="C605" s="3"/>
      <c r="G605" s="3"/>
    </row>
    <row r="606" ht="14.25" customHeight="1">
      <c r="A606" s="51"/>
      <c r="C606" s="3"/>
      <c r="G606" s="3"/>
    </row>
    <row r="607" ht="14.25" customHeight="1">
      <c r="A607" s="51"/>
      <c r="C607" s="3"/>
      <c r="G607" s="3"/>
    </row>
    <row r="608" ht="14.25" customHeight="1">
      <c r="A608" s="51"/>
      <c r="C608" s="3"/>
      <c r="G608" s="3"/>
    </row>
    <row r="609" ht="14.25" customHeight="1">
      <c r="A609" s="51"/>
      <c r="C609" s="3"/>
      <c r="G609" s="3"/>
    </row>
    <row r="610" ht="14.25" customHeight="1">
      <c r="A610" s="51"/>
      <c r="C610" s="3"/>
      <c r="G610" s="3"/>
    </row>
    <row r="611" ht="14.25" customHeight="1">
      <c r="A611" s="51"/>
      <c r="C611" s="3"/>
      <c r="G611" s="3"/>
    </row>
    <row r="612" ht="14.25" customHeight="1">
      <c r="A612" s="51"/>
      <c r="C612" s="3"/>
      <c r="G612" s="3"/>
    </row>
    <row r="613" ht="14.25" customHeight="1">
      <c r="A613" s="51"/>
      <c r="C613" s="3"/>
      <c r="G613" s="3"/>
    </row>
    <row r="614" ht="14.25" customHeight="1">
      <c r="A614" s="51"/>
      <c r="C614" s="3"/>
      <c r="G614" s="3"/>
    </row>
    <row r="615" ht="14.25" customHeight="1">
      <c r="A615" s="51"/>
      <c r="C615" s="3"/>
      <c r="G615" s="3"/>
    </row>
    <row r="616" ht="14.25" customHeight="1">
      <c r="A616" s="51"/>
      <c r="C616" s="3"/>
      <c r="G616" s="3"/>
    </row>
    <row r="617" ht="14.25" customHeight="1">
      <c r="A617" s="51"/>
      <c r="C617" s="3"/>
      <c r="G617" s="3"/>
    </row>
    <row r="618" ht="14.25" customHeight="1">
      <c r="A618" s="51"/>
      <c r="C618" s="3"/>
      <c r="G618" s="3"/>
    </row>
    <row r="619" ht="14.25" customHeight="1">
      <c r="A619" s="51"/>
      <c r="C619" s="3"/>
      <c r="G619" s="3"/>
    </row>
    <row r="620" ht="14.25" customHeight="1">
      <c r="A620" s="51"/>
      <c r="C620" s="3"/>
      <c r="G620" s="3"/>
    </row>
    <row r="621" ht="14.25" customHeight="1">
      <c r="A621" s="51"/>
      <c r="C621" s="3"/>
      <c r="G621" s="3"/>
    </row>
    <row r="622" ht="14.25" customHeight="1">
      <c r="A622" s="51"/>
      <c r="C622" s="3"/>
      <c r="G622" s="3"/>
    </row>
    <row r="623" ht="14.25" customHeight="1">
      <c r="A623" s="51"/>
      <c r="C623" s="3"/>
      <c r="G623" s="3"/>
    </row>
    <row r="624" ht="14.25" customHeight="1">
      <c r="A624" s="51"/>
      <c r="C624" s="3"/>
      <c r="G624" s="3"/>
    </row>
    <row r="625" ht="14.25" customHeight="1">
      <c r="A625" s="51"/>
      <c r="C625" s="3"/>
      <c r="G625" s="3"/>
    </row>
    <row r="626" ht="14.25" customHeight="1">
      <c r="A626" s="51"/>
      <c r="C626" s="3"/>
      <c r="G626" s="3"/>
    </row>
    <row r="627" ht="14.25" customHeight="1">
      <c r="A627" s="51"/>
      <c r="C627" s="3"/>
      <c r="G627" s="3"/>
    </row>
    <row r="628" ht="14.25" customHeight="1">
      <c r="A628" s="51"/>
      <c r="C628" s="3"/>
      <c r="G628" s="3"/>
    </row>
    <row r="629" ht="14.25" customHeight="1">
      <c r="A629" s="51"/>
      <c r="C629" s="3"/>
      <c r="G629" s="3"/>
    </row>
    <row r="630" ht="14.25" customHeight="1">
      <c r="A630" s="51"/>
      <c r="C630" s="3"/>
      <c r="G630" s="3"/>
    </row>
    <row r="631" ht="14.25" customHeight="1">
      <c r="A631" s="51"/>
      <c r="C631" s="3"/>
      <c r="G631" s="3"/>
    </row>
    <row r="632" ht="14.25" customHeight="1">
      <c r="A632" s="51"/>
      <c r="C632" s="3"/>
      <c r="G632" s="3"/>
    </row>
    <row r="633" ht="14.25" customHeight="1">
      <c r="A633" s="51"/>
      <c r="C633" s="3"/>
      <c r="G633" s="3"/>
    </row>
    <row r="634" ht="14.25" customHeight="1">
      <c r="A634" s="51"/>
      <c r="C634" s="3"/>
      <c r="G634" s="3"/>
    </row>
    <row r="635" ht="14.25" customHeight="1">
      <c r="A635" s="51"/>
      <c r="C635" s="3"/>
      <c r="G635" s="3"/>
    </row>
    <row r="636" ht="14.25" customHeight="1">
      <c r="A636" s="51"/>
      <c r="C636" s="3"/>
      <c r="G636" s="3"/>
    </row>
    <row r="637" ht="14.25" customHeight="1">
      <c r="A637" s="51"/>
      <c r="C637" s="3"/>
      <c r="G637" s="3"/>
    </row>
    <row r="638" ht="14.25" customHeight="1">
      <c r="A638" s="51"/>
      <c r="C638" s="3"/>
      <c r="G638" s="3"/>
    </row>
    <row r="639" ht="14.25" customHeight="1">
      <c r="A639" s="51"/>
      <c r="C639" s="3"/>
      <c r="G639" s="3"/>
    </row>
    <row r="640" ht="14.25" customHeight="1">
      <c r="A640" s="51"/>
      <c r="C640" s="3"/>
      <c r="G640" s="3"/>
    </row>
    <row r="641" ht="14.25" customHeight="1">
      <c r="A641" s="51"/>
      <c r="C641" s="3"/>
      <c r="G641" s="3"/>
    </row>
    <row r="642" ht="14.25" customHeight="1">
      <c r="A642" s="51"/>
      <c r="C642" s="3"/>
      <c r="G642" s="3"/>
    </row>
    <row r="643" ht="14.25" customHeight="1">
      <c r="A643" s="51"/>
      <c r="C643" s="3"/>
      <c r="G643" s="3"/>
    </row>
    <row r="644" ht="14.25" customHeight="1">
      <c r="A644" s="51"/>
      <c r="C644" s="3"/>
      <c r="G644" s="3"/>
    </row>
    <row r="645" ht="14.25" customHeight="1">
      <c r="A645" s="51"/>
      <c r="C645" s="3"/>
      <c r="G645" s="3"/>
    </row>
    <row r="646" ht="14.25" customHeight="1">
      <c r="A646" s="51"/>
      <c r="C646" s="3"/>
      <c r="G646" s="3"/>
    </row>
    <row r="647" ht="14.25" customHeight="1">
      <c r="A647" s="51"/>
      <c r="C647" s="3"/>
      <c r="G647" s="3"/>
    </row>
    <row r="648" ht="14.25" customHeight="1">
      <c r="A648" s="51"/>
      <c r="C648" s="3"/>
      <c r="G648" s="3"/>
    </row>
    <row r="649" ht="14.25" customHeight="1">
      <c r="A649" s="51"/>
      <c r="C649" s="3"/>
      <c r="G649" s="3"/>
    </row>
    <row r="650" ht="14.25" customHeight="1">
      <c r="A650" s="51"/>
      <c r="C650" s="3"/>
      <c r="G650" s="3"/>
    </row>
    <row r="651" ht="14.25" customHeight="1">
      <c r="A651" s="51"/>
      <c r="C651" s="3"/>
      <c r="G651" s="3"/>
    </row>
    <row r="652" ht="14.25" customHeight="1">
      <c r="A652" s="51"/>
      <c r="C652" s="3"/>
      <c r="G652" s="3"/>
    </row>
    <row r="653" ht="14.25" customHeight="1">
      <c r="A653" s="51"/>
      <c r="C653" s="3"/>
      <c r="G653" s="3"/>
    </row>
    <row r="654" ht="14.25" customHeight="1">
      <c r="A654" s="51"/>
      <c r="C654" s="3"/>
      <c r="G654" s="3"/>
    </row>
    <row r="655" ht="14.25" customHeight="1">
      <c r="A655" s="51"/>
      <c r="C655" s="3"/>
      <c r="G655" s="3"/>
    </row>
    <row r="656" ht="14.25" customHeight="1">
      <c r="A656" s="51"/>
      <c r="C656" s="3"/>
      <c r="G656" s="3"/>
    </row>
    <row r="657" ht="14.25" customHeight="1">
      <c r="A657" s="51"/>
      <c r="C657" s="3"/>
      <c r="G657" s="3"/>
    </row>
    <row r="658" ht="14.25" customHeight="1">
      <c r="A658" s="51"/>
      <c r="C658" s="3"/>
      <c r="G658" s="3"/>
    </row>
    <row r="659" ht="14.25" customHeight="1">
      <c r="A659" s="51"/>
      <c r="C659" s="3"/>
      <c r="G659" s="3"/>
    </row>
    <row r="660" ht="14.25" customHeight="1">
      <c r="A660" s="51"/>
      <c r="C660" s="3"/>
      <c r="G660" s="3"/>
    </row>
    <row r="661" ht="14.25" customHeight="1">
      <c r="A661" s="51"/>
      <c r="C661" s="3"/>
      <c r="G661" s="3"/>
    </row>
    <row r="662" ht="14.25" customHeight="1">
      <c r="A662" s="51"/>
      <c r="C662" s="3"/>
      <c r="G662" s="3"/>
    </row>
    <row r="663" ht="14.25" customHeight="1">
      <c r="A663" s="51"/>
      <c r="C663" s="3"/>
      <c r="G663" s="3"/>
    </row>
    <row r="664" ht="14.25" customHeight="1">
      <c r="A664" s="51"/>
      <c r="C664" s="3"/>
      <c r="G664" s="3"/>
    </row>
    <row r="665" ht="14.25" customHeight="1">
      <c r="A665" s="51"/>
      <c r="C665" s="3"/>
      <c r="G665" s="3"/>
    </row>
    <row r="666" ht="14.25" customHeight="1">
      <c r="A666" s="51"/>
      <c r="C666" s="3"/>
      <c r="G666" s="3"/>
    </row>
    <row r="667" ht="14.25" customHeight="1">
      <c r="A667" s="51"/>
      <c r="C667" s="3"/>
      <c r="G667" s="3"/>
    </row>
    <row r="668" ht="14.25" customHeight="1">
      <c r="A668" s="51"/>
      <c r="C668" s="3"/>
      <c r="G668" s="3"/>
    </row>
    <row r="669" ht="14.25" customHeight="1">
      <c r="A669" s="51"/>
      <c r="C669" s="3"/>
      <c r="G669" s="3"/>
    </row>
    <row r="670" ht="14.25" customHeight="1">
      <c r="A670" s="51"/>
      <c r="C670" s="3"/>
      <c r="G670" s="3"/>
    </row>
    <row r="671" ht="14.25" customHeight="1">
      <c r="A671" s="51"/>
      <c r="C671" s="3"/>
      <c r="G671" s="3"/>
    </row>
    <row r="672" ht="14.25" customHeight="1">
      <c r="A672" s="51"/>
      <c r="C672" s="3"/>
      <c r="G672" s="3"/>
    </row>
    <row r="673" ht="14.25" customHeight="1">
      <c r="A673" s="51"/>
      <c r="C673" s="3"/>
      <c r="G673" s="3"/>
    </row>
    <row r="674" ht="14.25" customHeight="1">
      <c r="A674" s="51"/>
      <c r="C674" s="3"/>
      <c r="G674" s="3"/>
    </row>
    <row r="675" ht="14.25" customHeight="1">
      <c r="A675" s="51"/>
      <c r="C675" s="3"/>
      <c r="G675" s="3"/>
    </row>
    <row r="676" ht="14.25" customHeight="1">
      <c r="A676" s="51"/>
      <c r="C676" s="3"/>
      <c r="G676" s="3"/>
    </row>
    <row r="677" ht="14.25" customHeight="1">
      <c r="A677" s="51"/>
      <c r="C677" s="3"/>
      <c r="G677" s="3"/>
    </row>
    <row r="678" ht="14.25" customHeight="1">
      <c r="A678" s="51"/>
      <c r="C678" s="3"/>
      <c r="G678" s="3"/>
    </row>
    <row r="679" ht="14.25" customHeight="1">
      <c r="A679" s="51"/>
      <c r="C679" s="3"/>
      <c r="G679" s="3"/>
    </row>
    <row r="680" ht="14.25" customHeight="1">
      <c r="A680" s="51"/>
      <c r="C680" s="3"/>
      <c r="G680" s="3"/>
    </row>
    <row r="681" ht="14.25" customHeight="1">
      <c r="A681" s="51"/>
      <c r="C681" s="3"/>
      <c r="G681" s="3"/>
    </row>
    <row r="682" ht="14.25" customHeight="1">
      <c r="A682" s="51"/>
      <c r="C682" s="3"/>
      <c r="G682" s="3"/>
    </row>
    <row r="683" ht="14.25" customHeight="1">
      <c r="A683" s="51"/>
      <c r="C683" s="3"/>
      <c r="G683" s="3"/>
    </row>
    <row r="684" ht="14.25" customHeight="1">
      <c r="A684" s="51"/>
      <c r="C684" s="3"/>
      <c r="G684" s="3"/>
    </row>
    <row r="685" ht="14.25" customHeight="1">
      <c r="A685" s="51"/>
      <c r="C685" s="3"/>
      <c r="G685" s="3"/>
    </row>
    <row r="686" ht="14.25" customHeight="1">
      <c r="A686" s="51"/>
      <c r="C686" s="3"/>
      <c r="G686" s="3"/>
    </row>
    <row r="687" ht="14.25" customHeight="1">
      <c r="A687" s="51"/>
      <c r="C687" s="3"/>
      <c r="G687" s="3"/>
    </row>
    <row r="688" ht="14.25" customHeight="1">
      <c r="A688" s="51"/>
      <c r="C688" s="3"/>
      <c r="G688" s="3"/>
    </row>
    <row r="689" ht="14.25" customHeight="1">
      <c r="A689" s="51"/>
      <c r="C689" s="3"/>
      <c r="G689" s="3"/>
    </row>
    <row r="690" ht="14.25" customHeight="1">
      <c r="A690" s="51"/>
      <c r="C690" s="3"/>
      <c r="G690" s="3"/>
    </row>
    <row r="691" ht="14.25" customHeight="1">
      <c r="A691" s="51"/>
      <c r="C691" s="3"/>
      <c r="G691" s="3"/>
    </row>
    <row r="692" ht="14.25" customHeight="1">
      <c r="A692" s="51"/>
      <c r="C692" s="3"/>
      <c r="G692" s="3"/>
    </row>
    <row r="693" ht="14.25" customHeight="1">
      <c r="A693" s="51"/>
      <c r="C693" s="3"/>
      <c r="G693" s="3"/>
    </row>
    <row r="694" ht="14.25" customHeight="1">
      <c r="A694" s="51"/>
      <c r="C694" s="3"/>
      <c r="G694" s="3"/>
    </row>
    <row r="695" ht="14.25" customHeight="1">
      <c r="A695" s="51"/>
      <c r="C695" s="3"/>
      <c r="G695" s="3"/>
    </row>
    <row r="696" ht="14.25" customHeight="1">
      <c r="A696" s="51"/>
      <c r="C696" s="3"/>
      <c r="G696" s="3"/>
    </row>
    <row r="697" ht="14.25" customHeight="1">
      <c r="A697" s="51"/>
      <c r="C697" s="3"/>
      <c r="G697" s="3"/>
    </row>
    <row r="698" ht="14.25" customHeight="1">
      <c r="A698" s="51"/>
      <c r="C698" s="3"/>
      <c r="G698" s="3"/>
    </row>
    <row r="699" ht="14.25" customHeight="1">
      <c r="A699" s="51"/>
      <c r="C699" s="3"/>
      <c r="G699" s="3"/>
    </row>
    <row r="700" ht="14.25" customHeight="1">
      <c r="A700" s="51"/>
      <c r="C700" s="3"/>
      <c r="G700" s="3"/>
    </row>
    <row r="701" ht="14.25" customHeight="1">
      <c r="A701" s="51"/>
      <c r="C701" s="3"/>
      <c r="G701" s="3"/>
    </row>
    <row r="702" ht="14.25" customHeight="1">
      <c r="A702" s="51"/>
      <c r="C702" s="3"/>
      <c r="G702" s="3"/>
    </row>
    <row r="703" ht="14.25" customHeight="1">
      <c r="A703" s="51"/>
      <c r="C703" s="3"/>
      <c r="G703" s="3"/>
    </row>
    <row r="704" ht="14.25" customHeight="1">
      <c r="A704" s="51"/>
      <c r="C704" s="3"/>
      <c r="G704" s="3"/>
    </row>
    <row r="705" ht="14.25" customHeight="1">
      <c r="A705" s="51"/>
      <c r="C705" s="3"/>
      <c r="G705" s="3"/>
    </row>
    <row r="706" ht="14.25" customHeight="1">
      <c r="A706" s="51"/>
      <c r="C706" s="3"/>
      <c r="G706" s="3"/>
    </row>
    <row r="707" ht="14.25" customHeight="1">
      <c r="A707" s="51"/>
      <c r="C707" s="3"/>
      <c r="G707" s="3"/>
    </row>
    <row r="708" ht="14.25" customHeight="1">
      <c r="A708" s="51"/>
      <c r="C708" s="3"/>
      <c r="G708" s="3"/>
    </row>
    <row r="709" ht="14.25" customHeight="1">
      <c r="A709" s="51"/>
      <c r="C709" s="3"/>
      <c r="G709" s="3"/>
    </row>
    <row r="710" ht="14.25" customHeight="1">
      <c r="A710" s="51"/>
      <c r="C710" s="3"/>
      <c r="G710" s="3"/>
    </row>
    <row r="711" ht="14.25" customHeight="1">
      <c r="A711" s="51"/>
      <c r="C711" s="3"/>
      <c r="G711" s="3"/>
    </row>
    <row r="712" ht="14.25" customHeight="1">
      <c r="A712" s="51"/>
      <c r="C712" s="3"/>
      <c r="G712" s="3"/>
    </row>
    <row r="713" ht="14.25" customHeight="1">
      <c r="A713" s="51"/>
      <c r="C713" s="3"/>
      <c r="G713" s="3"/>
    </row>
    <row r="714" ht="14.25" customHeight="1">
      <c r="A714" s="51"/>
      <c r="C714" s="3"/>
      <c r="G714" s="3"/>
    </row>
    <row r="715" ht="14.25" customHeight="1">
      <c r="A715" s="51"/>
      <c r="C715" s="3"/>
      <c r="G715" s="3"/>
    </row>
    <row r="716" ht="14.25" customHeight="1">
      <c r="A716" s="51"/>
      <c r="C716" s="3"/>
      <c r="G716" s="3"/>
    </row>
    <row r="717" ht="14.25" customHeight="1">
      <c r="A717" s="51"/>
      <c r="C717" s="3"/>
      <c r="G717" s="3"/>
    </row>
    <row r="718" ht="14.25" customHeight="1">
      <c r="A718" s="51"/>
      <c r="C718" s="3"/>
      <c r="G718" s="3"/>
    </row>
    <row r="719" ht="14.25" customHeight="1">
      <c r="A719" s="51"/>
      <c r="C719" s="3"/>
      <c r="G719" s="3"/>
    </row>
    <row r="720" ht="14.25" customHeight="1">
      <c r="A720" s="51"/>
      <c r="C720" s="3"/>
      <c r="G720" s="3"/>
    </row>
    <row r="721" ht="14.25" customHeight="1">
      <c r="A721" s="51"/>
      <c r="C721" s="3"/>
      <c r="G721" s="3"/>
    </row>
    <row r="722" ht="14.25" customHeight="1">
      <c r="A722" s="51"/>
      <c r="C722" s="3"/>
      <c r="G722" s="3"/>
    </row>
    <row r="723" ht="14.25" customHeight="1">
      <c r="A723" s="51"/>
      <c r="C723" s="3"/>
      <c r="G723" s="3"/>
    </row>
    <row r="724" ht="14.25" customHeight="1">
      <c r="A724" s="51"/>
      <c r="C724" s="3"/>
      <c r="G724" s="3"/>
    </row>
    <row r="725" ht="14.25" customHeight="1">
      <c r="A725" s="51"/>
      <c r="C725" s="3"/>
      <c r="G725" s="3"/>
    </row>
    <row r="726" ht="14.25" customHeight="1">
      <c r="A726" s="51"/>
      <c r="C726" s="3"/>
      <c r="G726" s="3"/>
    </row>
    <row r="727" ht="14.25" customHeight="1">
      <c r="A727" s="51"/>
      <c r="C727" s="3"/>
      <c r="G727" s="3"/>
    </row>
    <row r="728" ht="14.25" customHeight="1">
      <c r="A728" s="51"/>
      <c r="C728" s="3"/>
      <c r="G728" s="3"/>
    </row>
    <row r="729" ht="14.25" customHeight="1">
      <c r="A729" s="51"/>
      <c r="C729" s="3"/>
      <c r="G729" s="3"/>
    </row>
    <row r="730" ht="14.25" customHeight="1">
      <c r="A730" s="51"/>
      <c r="C730" s="3"/>
      <c r="G730" s="3"/>
    </row>
    <row r="731" ht="14.25" customHeight="1">
      <c r="A731" s="51"/>
      <c r="C731" s="3"/>
      <c r="G731" s="3"/>
    </row>
    <row r="732" ht="14.25" customHeight="1">
      <c r="A732" s="51"/>
      <c r="C732" s="3"/>
      <c r="G732" s="3"/>
    </row>
    <row r="733" ht="14.25" customHeight="1">
      <c r="A733" s="51"/>
      <c r="C733" s="3"/>
      <c r="G733" s="3"/>
    </row>
    <row r="734" ht="14.25" customHeight="1">
      <c r="A734" s="51"/>
      <c r="C734" s="3"/>
      <c r="G734" s="3"/>
    </row>
    <row r="735" ht="14.25" customHeight="1">
      <c r="A735" s="51"/>
      <c r="C735" s="3"/>
      <c r="G735" s="3"/>
    </row>
    <row r="736" ht="14.25" customHeight="1">
      <c r="A736" s="51"/>
      <c r="C736" s="3"/>
      <c r="G736" s="3"/>
    </row>
    <row r="737" ht="14.25" customHeight="1">
      <c r="A737" s="51"/>
      <c r="C737" s="3"/>
      <c r="G737" s="3"/>
    </row>
    <row r="738" ht="14.25" customHeight="1">
      <c r="A738" s="51"/>
      <c r="C738" s="3"/>
      <c r="G738" s="3"/>
    </row>
    <row r="739" ht="14.25" customHeight="1">
      <c r="A739" s="51"/>
      <c r="C739" s="3"/>
      <c r="G739" s="3"/>
    </row>
    <row r="740" ht="14.25" customHeight="1">
      <c r="A740" s="51"/>
      <c r="C740" s="3"/>
      <c r="G740" s="3"/>
    </row>
    <row r="741" ht="14.25" customHeight="1">
      <c r="A741" s="51"/>
      <c r="C741" s="3"/>
      <c r="G741" s="3"/>
    </row>
    <row r="742" ht="14.25" customHeight="1">
      <c r="A742" s="51"/>
      <c r="C742" s="3"/>
      <c r="G742" s="3"/>
    </row>
    <row r="743" ht="14.25" customHeight="1">
      <c r="A743" s="51"/>
      <c r="C743" s="3"/>
      <c r="G743" s="3"/>
    </row>
    <row r="744" ht="14.25" customHeight="1">
      <c r="A744" s="51"/>
      <c r="C744" s="3"/>
      <c r="G744" s="3"/>
    </row>
    <row r="745" ht="14.25" customHeight="1">
      <c r="A745" s="51"/>
      <c r="C745" s="3"/>
      <c r="G745" s="3"/>
    </row>
    <row r="746" ht="14.25" customHeight="1">
      <c r="A746" s="51"/>
      <c r="C746" s="3"/>
      <c r="G746" s="3"/>
    </row>
    <row r="747" ht="14.25" customHeight="1">
      <c r="A747" s="51"/>
      <c r="C747" s="3"/>
      <c r="G747" s="3"/>
    </row>
    <row r="748" ht="14.25" customHeight="1">
      <c r="A748" s="51"/>
      <c r="C748" s="3"/>
      <c r="G748" s="3"/>
    </row>
    <row r="749" ht="14.25" customHeight="1">
      <c r="A749" s="51"/>
      <c r="C749" s="3"/>
      <c r="G749" s="3"/>
    </row>
    <row r="750" ht="14.25" customHeight="1">
      <c r="A750" s="51"/>
      <c r="C750" s="3"/>
      <c r="G750" s="3"/>
    </row>
    <row r="751" ht="14.25" customHeight="1">
      <c r="A751" s="51"/>
      <c r="C751" s="3"/>
      <c r="G751" s="3"/>
    </row>
    <row r="752" ht="14.25" customHeight="1">
      <c r="A752" s="51"/>
      <c r="C752" s="3"/>
      <c r="G752" s="3"/>
    </row>
    <row r="753" ht="14.25" customHeight="1">
      <c r="A753" s="51"/>
      <c r="C753" s="3"/>
      <c r="G753" s="3"/>
    </row>
    <row r="754" ht="14.25" customHeight="1">
      <c r="A754" s="51"/>
      <c r="C754" s="3"/>
      <c r="G754" s="3"/>
    </row>
    <row r="755" ht="14.25" customHeight="1">
      <c r="A755" s="51"/>
      <c r="C755" s="3"/>
      <c r="G755" s="3"/>
    </row>
    <row r="756" ht="14.25" customHeight="1">
      <c r="A756" s="51"/>
      <c r="C756" s="3"/>
      <c r="G756" s="3"/>
    </row>
    <row r="757" ht="14.25" customHeight="1">
      <c r="A757" s="51"/>
      <c r="C757" s="3"/>
      <c r="G757" s="3"/>
    </row>
    <row r="758" ht="14.25" customHeight="1">
      <c r="A758" s="51"/>
      <c r="C758" s="3"/>
      <c r="G758" s="3"/>
    </row>
    <row r="759" ht="14.25" customHeight="1">
      <c r="A759" s="51"/>
      <c r="C759" s="3"/>
      <c r="G759" s="3"/>
    </row>
    <row r="760" ht="14.25" customHeight="1">
      <c r="A760" s="51"/>
      <c r="C760" s="3"/>
      <c r="G760" s="3"/>
    </row>
    <row r="761" ht="14.25" customHeight="1">
      <c r="A761" s="51"/>
      <c r="C761" s="3"/>
      <c r="G761" s="3"/>
    </row>
    <row r="762" ht="14.25" customHeight="1">
      <c r="A762" s="51"/>
      <c r="C762" s="3"/>
      <c r="G762" s="3"/>
    </row>
    <row r="763" ht="14.25" customHeight="1">
      <c r="A763" s="51"/>
      <c r="C763" s="3"/>
      <c r="G763" s="3"/>
    </row>
    <row r="764" ht="14.25" customHeight="1">
      <c r="A764" s="51"/>
      <c r="C764" s="3"/>
      <c r="G764" s="3"/>
    </row>
    <row r="765" ht="14.25" customHeight="1">
      <c r="A765" s="51"/>
      <c r="C765" s="3"/>
      <c r="G765" s="3"/>
    </row>
    <row r="766" ht="14.25" customHeight="1">
      <c r="A766" s="51"/>
      <c r="C766" s="3"/>
      <c r="G766" s="3"/>
    </row>
    <row r="767" ht="14.25" customHeight="1">
      <c r="A767" s="51"/>
      <c r="C767" s="3"/>
      <c r="G767" s="3"/>
    </row>
    <row r="768" ht="14.25" customHeight="1">
      <c r="A768" s="51"/>
      <c r="C768" s="3"/>
      <c r="G768" s="3"/>
    </row>
    <row r="769" ht="14.25" customHeight="1">
      <c r="A769" s="51"/>
      <c r="C769" s="3"/>
      <c r="G769" s="3"/>
    </row>
    <row r="770" ht="14.25" customHeight="1">
      <c r="A770" s="51"/>
      <c r="C770" s="3"/>
      <c r="G770" s="3"/>
    </row>
    <row r="771" ht="14.25" customHeight="1">
      <c r="A771" s="51"/>
      <c r="C771" s="3"/>
      <c r="G771" s="3"/>
    </row>
    <row r="772" ht="14.25" customHeight="1">
      <c r="A772" s="51"/>
      <c r="C772" s="3"/>
      <c r="G772" s="3"/>
    </row>
    <row r="773" ht="14.25" customHeight="1">
      <c r="A773" s="51"/>
      <c r="C773" s="3"/>
      <c r="G773" s="3"/>
    </row>
    <row r="774" ht="14.25" customHeight="1">
      <c r="A774" s="51"/>
      <c r="C774" s="3"/>
      <c r="G774" s="3"/>
    </row>
    <row r="775" ht="14.25" customHeight="1">
      <c r="A775" s="51"/>
      <c r="C775" s="3"/>
      <c r="G775" s="3"/>
    </row>
    <row r="776" ht="14.25" customHeight="1">
      <c r="A776" s="51"/>
      <c r="C776" s="3"/>
      <c r="G776" s="3"/>
    </row>
    <row r="777" ht="14.25" customHeight="1">
      <c r="A777" s="51"/>
      <c r="C777" s="3"/>
      <c r="G777" s="3"/>
    </row>
    <row r="778" ht="14.25" customHeight="1">
      <c r="A778" s="51"/>
      <c r="C778" s="3"/>
      <c r="G778" s="3"/>
    </row>
    <row r="779" ht="14.25" customHeight="1">
      <c r="A779" s="51"/>
      <c r="C779" s="3"/>
      <c r="G779" s="3"/>
    </row>
    <row r="780" ht="14.25" customHeight="1">
      <c r="A780" s="51"/>
      <c r="C780" s="3"/>
      <c r="G780" s="3"/>
    </row>
    <row r="781" ht="14.25" customHeight="1">
      <c r="A781" s="51"/>
      <c r="C781" s="3"/>
      <c r="G781" s="3"/>
    </row>
    <row r="782" ht="14.25" customHeight="1">
      <c r="A782" s="51"/>
      <c r="C782" s="3"/>
      <c r="G782" s="3"/>
    </row>
    <row r="783" ht="14.25" customHeight="1">
      <c r="A783" s="51"/>
      <c r="C783" s="3"/>
      <c r="G783" s="3"/>
    </row>
    <row r="784" ht="14.25" customHeight="1">
      <c r="A784" s="51"/>
      <c r="C784" s="3"/>
      <c r="G784" s="3"/>
    </row>
    <row r="785" ht="14.25" customHeight="1">
      <c r="A785" s="51"/>
      <c r="C785" s="3"/>
      <c r="G785" s="3"/>
    </row>
    <row r="786" ht="14.25" customHeight="1">
      <c r="A786" s="51"/>
      <c r="C786" s="3"/>
      <c r="G786" s="3"/>
    </row>
    <row r="787" ht="14.25" customHeight="1">
      <c r="A787" s="51"/>
      <c r="C787" s="3"/>
      <c r="G787" s="3"/>
    </row>
    <row r="788" ht="14.25" customHeight="1">
      <c r="A788" s="51"/>
      <c r="C788" s="3"/>
      <c r="G788" s="3"/>
    </row>
    <row r="789" ht="14.25" customHeight="1">
      <c r="A789" s="51"/>
      <c r="C789" s="3"/>
      <c r="G789" s="3"/>
    </row>
    <row r="790" ht="14.25" customHeight="1">
      <c r="A790" s="51"/>
      <c r="C790" s="3"/>
      <c r="G790" s="3"/>
    </row>
    <row r="791" ht="14.25" customHeight="1">
      <c r="A791" s="51"/>
      <c r="C791" s="3"/>
      <c r="G791" s="3"/>
    </row>
    <row r="792" ht="14.25" customHeight="1">
      <c r="A792" s="51"/>
      <c r="C792" s="3"/>
      <c r="G792" s="3"/>
    </row>
    <row r="793" ht="14.25" customHeight="1">
      <c r="A793" s="51"/>
      <c r="C793" s="3"/>
      <c r="G793" s="3"/>
    </row>
    <row r="794" ht="14.25" customHeight="1">
      <c r="A794" s="51"/>
      <c r="C794" s="3"/>
      <c r="G794" s="3"/>
    </row>
    <row r="795" ht="14.25" customHeight="1">
      <c r="A795" s="51"/>
      <c r="C795" s="3"/>
      <c r="G795" s="3"/>
    </row>
    <row r="796" ht="14.25" customHeight="1">
      <c r="A796" s="51"/>
      <c r="C796" s="3"/>
      <c r="G796" s="3"/>
    </row>
    <row r="797" ht="14.25" customHeight="1">
      <c r="A797" s="51"/>
      <c r="C797" s="3"/>
      <c r="G797" s="3"/>
    </row>
    <row r="798" ht="14.25" customHeight="1">
      <c r="A798" s="51"/>
      <c r="C798" s="3"/>
      <c r="G798" s="3"/>
    </row>
    <row r="799" ht="14.25" customHeight="1">
      <c r="A799" s="51"/>
      <c r="C799" s="3"/>
      <c r="G799" s="3"/>
    </row>
    <row r="800" ht="14.25" customHeight="1">
      <c r="A800" s="51"/>
      <c r="C800" s="3"/>
      <c r="G800" s="3"/>
    </row>
    <row r="801" ht="14.25" customHeight="1">
      <c r="A801" s="51"/>
      <c r="C801" s="3"/>
      <c r="G801" s="3"/>
    </row>
    <row r="802" ht="14.25" customHeight="1">
      <c r="A802" s="51"/>
      <c r="C802" s="3"/>
      <c r="G802" s="3"/>
    </row>
    <row r="803" ht="14.25" customHeight="1">
      <c r="A803" s="51"/>
      <c r="C803" s="3"/>
      <c r="G803" s="3"/>
    </row>
    <row r="804" ht="14.25" customHeight="1">
      <c r="A804" s="51"/>
      <c r="C804" s="3"/>
      <c r="G804" s="3"/>
    </row>
    <row r="805" ht="14.25" customHeight="1">
      <c r="A805" s="51"/>
      <c r="C805" s="3"/>
      <c r="G805" s="3"/>
    </row>
    <row r="806" ht="14.25" customHeight="1">
      <c r="A806" s="51"/>
      <c r="C806" s="3"/>
      <c r="G806" s="3"/>
    </row>
    <row r="807" ht="14.25" customHeight="1">
      <c r="A807" s="51"/>
      <c r="C807" s="3"/>
      <c r="G807" s="3"/>
    </row>
    <row r="808" ht="14.25" customHeight="1">
      <c r="A808" s="51"/>
      <c r="C808" s="3"/>
      <c r="G808" s="3"/>
    </row>
    <row r="809" ht="14.25" customHeight="1">
      <c r="A809" s="51"/>
      <c r="C809" s="3"/>
      <c r="G809" s="3"/>
    </row>
    <row r="810" ht="14.25" customHeight="1">
      <c r="A810" s="51"/>
      <c r="C810" s="3"/>
      <c r="G810" s="3"/>
    </row>
    <row r="811" ht="14.25" customHeight="1">
      <c r="A811" s="51"/>
      <c r="C811" s="3"/>
      <c r="G811" s="3"/>
    </row>
    <row r="812" ht="14.25" customHeight="1">
      <c r="A812" s="51"/>
      <c r="C812" s="3"/>
      <c r="G812" s="3"/>
    </row>
    <row r="813" ht="14.25" customHeight="1">
      <c r="A813" s="51"/>
      <c r="C813" s="3"/>
      <c r="G813" s="3"/>
    </row>
    <row r="814" ht="14.25" customHeight="1">
      <c r="A814" s="51"/>
      <c r="C814" s="3"/>
      <c r="G814" s="3"/>
    </row>
    <row r="815" ht="14.25" customHeight="1">
      <c r="A815" s="51"/>
      <c r="C815" s="3"/>
      <c r="G815" s="3"/>
    </row>
    <row r="816" ht="14.25" customHeight="1">
      <c r="A816" s="51"/>
      <c r="C816" s="3"/>
      <c r="G816" s="3"/>
    </row>
    <row r="817" ht="14.25" customHeight="1">
      <c r="A817" s="51"/>
      <c r="C817" s="3"/>
      <c r="G817" s="3"/>
    </row>
    <row r="818" ht="14.25" customHeight="1">
      <c r="A818" s="51"/>
      <c r="C818" s="3"/>
      <c r="G818" s="3"/>
    </row>
    <row r="819" ht="14.25" customHeight="1">
      <c r="A819" s="51"/>
      <c r="C819" s="3"/>
      <c r="G819" s="3"/>
    </row>
    <row r="820" ht="14.25" customHeight="1">
      <c r="A820" s="51"/>
      <c r="C820" s="3"/>
      <c r="G820" s="3"/>
    </row>
    <row r="821" ht="14.25" customHeight="1">
      <c r="A821" s="51"/>
      <c r="C821" s="3"/>
      <c r="G821" s="3"/>
    </row>
    <row r="822" ht="14.25" customHeight="1">
      <c r="A822" s="51"/>
      <c r="C822" s="3"/>
      <c r="G822" s="3"/>
    </row>
    <row r="823" ht="14.25" customHeight="1">
      <c r="A823" s="51"/>
      <c r="C823" s="3"/>
      <c r="G823" s="3"/>
    </row>
    <row r="824" ht="14.25" customHeight="1">
      <c r="A824" s="51"/>
      <c r="C824" s="3"/>
      <c r="G824" s="3"/>
    </row>
    <row r="825" ht="14.25" customHeight="1">
      <c r="A825" s="51"/>
      <c r="C825" s="3"/>
      <c r="G825" s="3"/>
    </row>
    <row r="826" ht="14.25" customHeight="1">
      <c r="A826" s="51"/>
      <c r="C826" s="3"/>
      <c r="G826" s="3"/>
    </row>
    <row r="827" ht="14.25" customHeight="1">
      <c r="A827" s="51"/>
      <c r="C827" s="3"/>
      <c r="G827" s="3"/>
    </row>
    <row r="828" ht="14.25" customHeight="1">
      <c r="A828" s="51"/>
      <c r="C828" s="3"/>
      <c r="G828" s="3"/>
    </row>
    <row r="829" ht="14.25" customHeight="1">
      <c r="A829" s="51"/>
      <c r="C829" s="3"/>
      <c r="G829" s="3"/>
    </row>
    <row r="830" ht="14.25" customHeight="1">
      <c r="A830" s="51"/>
      <c r="C830" s="3"/>
      <c r="G830" s="3"/>
    </row>
    <row r="831" ht="14.25" customHeight="1">
      <c r="A831" s="51"/>
      <c r="C831" s="3"/>
      <c r="G831" s="3"/>
    </row>
    <row r="832" ht="14.25" customHeight="1">
      <c r="A832" s="51"/>
      <c r="C832" s="3"/>
      <c r="G832" s="3"/>
    </row>
    <row r="833" ht="14.25" customHeight="1">
      <c r="A833" s="51"/>
      <c r="C833" s="3"/>
      <c r="G833" s="3"/>
    </row>
    <row r="834" ht="14.25" customHeight="1">
      <c r="A834" s="51"/>
      <c r="C834" s="3"/>
      <c r="G834" s="3"/>
    </row>
    <row r="835" ht="14.25" customHeight="1">
      <c r="A835" s="51"/>
      <c r="C835" s="3"/>
      <c r="G835" s="3"/>
    </row>
    <row r="836" ht="14.25" customHeight="1">
      <c r="A836" s="51"/>
      <c r="C836" s="3"/>
      <c r="G836" s="3"/>
    </row>
    <row r="837" ht="14.25" customHeight="1">
      <c r="A837" s="51"/>
      <c r="C837" s="3"/>
      <c r="G837" s="3"/>
    </row>
    <row r="838" ht="14.25" customHeight="1">
      <c r="A838" s="51"/>
      <c r="C838" s="3"/>
      <c r="G838" s="3"/>
    </row>
    <row r="839" ht="14.25" customHeight="1">
      <c r="A839" s="51"/>
      <c r="C839" s="3"/>
      <c r="G839" s="3"/>
    </row>
    <row r="840" ht="14.25" customHeight="1">
      <c r="A840" s="51"/>
      <c r="C840" s="3"/>
      <c r="G840" s="3"/>
    </row>
    <row r="841" ht="14.25" customHeight="1">
      <c r="A841" s="51"/>
      <c r="C841" s="3"/>
      <c r="G841" s="3"/>
    </row>
    <row r="842" ht="14.25" customHeight="1">
      <c r="A842" s="51"/>
      <c r="C842" s="3"/>
      <c r="G842" s="3"/>
    </row>
    <row r="843" ht="14.25" customHeight="1">
      <c r="A843" s="51"/>
      <c r="C843" s="3"/>
      <c r="G843" s="3"/>
    </row>
    <row r="844" ht="14.25" customHeight="1">
      <c r="A844" s="51"/>
      <c r="C844" s="3"/>
      <c r="G844" s="3"/>
    </row>
    <row r="845" ht="14.25" customHeight="1">
      <c r="A845" s="51"/>
      <c r="C845" s="3"/>
      <c r="G845" s="3"/>
    </row>
    <row r="846" ht="14.25" customHeight="1">
      <c r="A846" s="51"/>
      <c r="C846" s="3"/>
      <c r="G846" s="3"/>
    </row>
    <row r="847" ht="14.25" customHeight="1">
      <c r="A847" s="51"/>
      <c r="C847" s="3"/>
      <c r="G847" s="3"/>
    </row>
    <row r="848" ht="14.25" customHeight="1">
      <c r="A848" s="51"/>
      <c r="C848" s="3"/>
      <c r="G848" s="3"/>
    </row>
    <row r="849" ht="14.25" customHeight="1">
      <c r="A849" s="51"/>
      <c r="C849" s="3"/>
      <c r="G849" s="3"/>
    </row>
    <row r="850" ht="14.25" customHeight="1">
      <c r="A850" s="51"/>
      <c r="C850" s="3"/>
      <c r="G850" s="3"/>
    </row>
    <row r="851" ht="14.25" customHeight="1">
      <c r="A851" s="51"/>
      <c r="C851" s="3"/>
      <c r="G851" s="3"/>
    </row>
    <row r="852" ht="14.25" customHeight="1">
      <c r="A852" s="51"/>
      <c r="C852" s="3"/>
      <c r="G852" s="3"/>
    </row>
    <row r="853" ht="14.25" customHeight="1">
      <c r="A853" s="51"/>
      <c r="C853" s="3"/>
      <c r="G853" s="3"/>
    </row>
    <row r="854" ht="14.25" customHeight="1">
      <c r="A854" s="51"/>
      <c r="C854" s="3"/>
      <c r="G854" s="3"/>
    </row>
    <row r="855" ht="14.25" customHeight="1">
      <c r="A855" s="51"/>
      <c r="C855" s="3"/>
      <c r="G855" s="3"/>
    </row>
    <row r="856" ht="14.25" customHeight="1">
      <c r="A856" s="51"/>
      <c r="C856" s="3"/>
      <c r="G856" s="3"/>
    </row>
    <row r="857" ht="14.25" customHeight="1">
      <c r="A857" s="51"/>
      <c r="C857" s="3"/>
      <c r="G857" s="3"/>
    </row>
    <row r="858" ht="14.25" customHeight="1">
      <c r="A858" s="51"/>
      <c r="C858" s="3"/>
      <c r="G858" s="3"/>
    </row>
    <row r="859" ht="14.25" customHeight="1">
      <c r="A859" s="51"/>
      <c r="C859" s="3"/>
      <c r="G859" s="3"/>
    </row>
    <row r="860" ht="14.25" customHeight="1">
      <c r="A860" s="51"/>
      <c r="C860" s="3"/>
      <c r="G860" s="3"/>
    </row>
    <row r="861" ht="14.25" customHeight="1">
      <c r="A861" s="51"/>
      <c r="C861" s="3"/>
      <c r="G861" s="3"/>
    </row>
    <row r="862" ht="14.25" customHeight="1">
      <c r="A862" s="51"/>
      <c r="C862" s="3"/>
      <c r="G862" s="3"/>
    </row>
    <row r="863" ht="14.25" customHeight="1">
      <c r="A863" s="51"/>
      <c r="C863" s="3"/>
      <c r="G863" s="3"/>
    </row>
    <row r="864" ht="14.25" customHeight="1">
      <c r="A864" s="51"/>
      <c r="C864" s="3"/>
      <c r="G864" s="3"/>
    </row>
    <row r="865" ht="14.25" customHeight="1">
      <c r="A865" s="51"/>
      <c r="C865" s="3"/>
      <c r="G865" s="3"/>
    </row>
    <row r="866" ht="14.25" customHeight="1">
      <c r="A866" s="51"/>
      <c r="C866" s="3"/>
      <c r="G866" s="3"/>
    </row>
    <row r="867" ht="14.25" customHeight="1">
      <c r="A867" s="51"/>
      <c r="C867" s="3"/>
      <c r="G867" s="3"/>
    </row>
    <row r="868" ht="14.25" customHeight="1">
      <c r="A868" s="51"/>
      <c r="C868" s="3"/>
      <c r="G868" s="3"/>
    </row>
    <row r="869" ht="14.25" customHeight="1">
      <c r="A869" s="51"/>
      <c r="C869" s="3"/>
      <c r="G869" s="3"/>
    </row>
    <row r="870" ht="14.25" customHeight="1">
      <c r="A870" s="51"/>
      <c r="C870" s="3"/>
      <c r="G870" s="3"/>
    </row>
    <row r="871" ht="14.25" customHeight="1">
      <c r="A871" s="51"/>
      <c r="C871" s="3"/>
      <c r="G871" s="3"/>
    </row>
    <row r="872" ht="14.25" customHeight="1">
      <c r="A872" s="51"/>
      <c r="C872" s="3"/>
      <c r="G872" s="3"/>
    </row>
    <row r="873" ht="14.25" customHeight="1">
      <c r="A873" s="51"/>
      <c r="C873" s="3"/>
      <c r="G873" s="3"/>
    </row>
    <row r="874" ht="14.25" customHeight="1">
      <c r="A874" s="51"/>
      <c r="C874" s="3"/>
      <c r="G874" s="3"/>
    </row>
    <row r="875" ht="14.25" customHeight="1">
      <c r="A875" s="51"/>
      <c r="C875" s="3"/>
      <c r="G875" s="3"/>
    </row>
    <row r="876" ht="14.25" customHeight="1">
      <c r="A876" s="51"/>
      <c r="C876" s="3"/>
      <c r="G876" s="3"/>
    </row>
    <row r="877" ht="14.25" customHeight="1">
      <c r="A877" s="51"/>
      <c r="C877" s="3"/>
      <c r="G877" s="3"/>
    </row>
    <row r="878" ht="14.25" customHeight="1">
      <c r="A878" s="51"/>
      <c r="C878" s="3"/>
      <c r="G878" s="3"/>
    </row>
    <row r="879" ht="14.25" customHeight="1">
      <c r="A879" s="51"/>
      <c r="C879" s="3"/>
      <c r="G879" s="3"/>
    </row>
    <row r="880" ht="14.25" customHeight="1">
      <c r="A880" s="51"/>
      <c r="C880" s="3"/>
      <c r="G880" s="3"/>
    </row>
    <row r="881" ht="14.25" customHeight="1">
      <c r="A881" s="51"/>
      <c r="C881" s="3"/>
      <c r="G881" s="3"/>
    </row>
    <row r="882" ht="14.25" customHeight="1">
      <c r="A882" s="51"/>
      <c r="C882" s="3"/>
      <c r="G882" s="3"/>
    </row>
    <row r="883" ht="14.25" customHeight="1">
      <c r="A883" s="51"/>
      <c r="C883" s="3"/>
      <c r="G883" s="3"/>
    </row>
    <row r="884" ht="14.25" customHeight="1">
      <c r="A884" s="51"/>
      <c r="C884" s="3"/>
      <c r="G884" s="3"/>
    </row>
    <row r="885" ht="14.25" customHeight="1">
      <c r="A885" s="51"/>
      <c r="C885" s="3"/>
      <c r="G885" s="3"/>
    </row>
    <row r="886" ht="14.25" customHeight="1">
      <c r="A886" s="51"/>
      <c r="C886" s="3"/>
      <c r="G886" s="3"/>
    </row>
    <row r="887" ht="14.25" customHeight="1">
      <c r="A887" s="51"/>
      <c r="C887" s="3"/>
      <c r="G887" s="3"/>
    </row>
    <row r="888" ht="14.25" customHeight="1">
      <c r="A888" s="51"/>
      <c r="C888" s="3"/>
      <c r="G888" s="3"/>
    </row>
    <row r="889" ht="14.25" customHeight="1">
      <c r="A889" s="51"/>
      <c r="C889" s="3"/>
      <c r="G889" s="3"/>
    </row>
    <row r="890" ht="14.25" customHeight="1">
      <c r="A890" s="51"/>
      <c r="C890" s="3"/>
      <c r="G890" s="3"/>
    </row>
    <row r="891" ht="14.25" customHeight="1">
      <c r="A891" s="51"/>
      <c r="C891" s="3"/>
      <c r="G891" s="3"/>
    </row>
    <row r="892" ht="14.25" customHeight="1">
      <c r="A892" s="51"/>
      <c r="C892" s="3"/>
      <c r="G892" s="3"/>
    </row>
    <row r="893" ht="14.25" customHeight="1">
      <c r="A893" s="51"/>
      <c r="C893" s="3"/>
      <c r="G893" s="3"/>
    </row>
    <row r="894" ht="14.25" customHeight="1">
      <c r="A894" s="51"/>
      <c r="C894" s="3"/>
      <c r="G894" s="3"/>
    </row>
    <row r="895" ht="14.25" customHeight="1">
      <c r="A895" s="51"/>
      <c r="C895" s="3"/>
      <c r="G895" s="3"/>
    </row>
    <row r="896" ht="14.25" customHeight="1">
      <c r="A896" s="51"/>
      <c r="C896" s="3"/>
      <c r="G896" s="3"/>
    </row>
    <row r="897" ht="14.25" customHeight="1">
      <c r="A897" s="51"/>
      <c r="C897" s="3"/>
      <c r="G897" s="3"/>
    </row>
    <row r="898" ht="14.25" customHeight="1">
      <c r="A898" s="51"/>
      <c r="C898" s="3"/>
      <c r="G898" s="3"/>
    </row>
    <row r="899" ht="14.25" customHeight="1">
      <c r="A899" s="51"/>
      <c r="C899" s="3"/>
      <c r="G899" s="3"/>
    </row>
    <row r="900" ht="14.25" customHeight="1">
      <c r="A900" s="51"/>
      <c r="C900" s="3"/>
      <c r="G900" s="3"/>
    </row>
    <row r="901" ht="14.25" customHeight="1">
      <c r="A901" s="51"/>
      <c r="C901" s="3"/>
      <c r="G901" s="3"/>
    </row>
    <row r="902" ht="14.25" customHeight="1">
      <c r="A902" s="51"/>
      <c r="C902" s="3"/>
      <c r="G902" s="3"/>
    </row>
    <row r="903" ht="14.25" customHeight="1">
      <c r="A903" s="51"/>
      <c r="C903" s="3"/>
      <c r="G903" s="3"/>
    </row>
    <row r="904" ht="14.25" customHeight="1">
      <c r="A904" s="51"/>
      <c r="C904" s="3"/>
      <c r="G904" s="3"/>
    </row>
    <row r="905" ht="14.25" customHeight="1">
      <c r="A905" s="51"/>
      <c r="C905" s="3"/>
      <c r="G905" s="3"/>
    </row>
    <row r="906" ht="14.25" customHeight="1">
      <c r="A906" s="51"/>
      <c r="C906" s="3"/>
      <c r="G906" s="3"/>
    </row>
    <row r="907" ht="14.25" customHeight="1">
      <c r="A907" s="51"/>
      <c r="C907" s="3"/>
      <c r="G907" s="3"/>
    </row>
    <row r="908" ht="14.25" customHeight="1">
      <c r="A908" s="51"/>
      <c r="C908" s="3"/>
      <c r="G908" s="3"/>
    </row>
    <row r="909" ht="14.25" customHeight="1">
      <c r="A909" s="51"/>
      <c r="C909" s="3"/>
      <c r="G909" s="3"/>
    </row>
    <row r="910" ht="14.25" customHeight="1">
      <c r="A910" s="51"/>
      <c r="C910" s="3"/>
      <c r="G910" s="3"/>
    </row>
    <row r="911" ht="14.25" customHeight="1">
      <c r="A911" s="51"/>
      <c r="C911" s="3"/>
      <c r="G911" s="3"/>
    </row>
    <row r="912" ht="14.25" customHeight="1">
      <c r="A912" s="51"/>
      <c r="C912" s="3"/>
      <c r="G912" s="3"/>
    </row>
    <row r="913" ht="14.25" customHeight="1">
      <c r="A913" s="51"/>
      <c r="C913" s="3"/>
      <c r="G913" s="3"/>
    </row>
    <row r="914" ht="14.25" customHeight="1">
      <c r="A914" s="51"/>
      <c r="C914" s="3"/>
      <c r="G914" s="3"/>
    </row>
    <row r="915" ht="14.25" customHeight="1">
      <c r="A915" s="51"/>
      <c r="C915" s="3"/>
      <c r="G915" s="3"/>
    </row>
    <row r="916" ht="14.25" customHeight="1">
      <c r="A916" s="51"/>
      <c r="C916" s="3"/>
      <c r="G916" s="3"/>
    </row>
    <row r="917" ht="14.25" customHeight="1">
      <c r="A917" s="51"/>
      <c r="C917" s="3"/>
      <c r="G917" s="3"/>
    </row>
    <row r="918" ht="14.25" customHeight="1">
      <c r="A918" s="51"/>
      <c r="C918" s="3"/>
      <c r="G918" s="3"/>
    </row>
    <row r="919" ht="14.25" customHeight="1">
      <c r="A919" s="51"/>
      <c r="C919" s="3"/>
      <c r="G919" s="3"/>
    </row>
    <row r="920" ht="14.25" customHeight="1">
      <c r="A920" s="51"/>
      <c r="C920" s="3"/>
      <c r="G920" s="3"/>
    </row>
    <row r="921" ht="14.25" customHeight="1">
      <c r="A921" s="51"/>
      <c r="C921" s="3"/>
      <c r="G921" s="3"/>
    </row>
    <row r="922" ht="14.25" customHeight="1">
      <c r="A922" s="51"/>
      <c r="C922" s="3"/>
      <c r="G922" s="3"/>
    </row>
    <row r="923" ht="14.25" customHeight="1">
      <c r="A923" s="51"/>
      <c r="C923" s="3"/>
      <c r="G923" s="3"/>
    </row>
    <row r="924" ht="14.25" customHeight="1">
      <c r="A924" s="51"/>
      <c r="C924" s="3"/>
      <c r="G924" s="3"/>
    </row>
    <row r="925" ht="14.25" customHeight="1">
      <c r="A925" s="51"/>
      <c r="C925" s="3"/>
      <c r="G925" s="3"/>
    </row>
    <row r="926" ht="14.25" customHeight="1">
      <c r="A926" s="51"/>
      <c r="C926" s="3"/>
      <c r="G926" s="3"/>
    </row>
    <row r="927" ht="14.25" customHeight="1">
      <c r="A927" s="51"/>
      <c r="C927" s="3"/>
      <c r="G927" s="3"/>
    </row>
    <row r="928" ht="14.25" customHeight="1">
      <c r="A928" s="51"/>
      <c r="C928" s="3"/>
      <c r="G928" s="3"/>
    </row>
    <row r="929" ht="14.25" customHeight="1">
      <c r="A929" s="51"/>
      <c r="C929" s="3"/>
      <c r="G929" s="3"/>
    </row>
    <row r="930" ht="14.25" customHeight="1">
      <c r="A930" s="51"/>
      <c r="C930" s="3"/>
      <c r="G930" s="3"/>
    </row>
    <row r="931" ht="14.25" customHeight="1">
      <c r="A931" s="51"/>
      <c r="C931" s="3"/>
      <c r="G931" s="3"/>
    </row>
    <row r="932" ht="14.25" customHeight="1">
      <c r="A932" s="51"/>
      <c r="C932" s="3"/>
      <c r="G932" s="3"/>
    </row>
    <row r="933" ht="14.25" customHeight="1">
      <c r="A933" s="51"/>
      <c r="C933" s="3"/>
      <c r="G933" s="3"/>
    </row>
    <row r="934" ht="14.25" customHeight="1">
      <c r="A934" s="51"/>
      <c r="C934" s="3"/>
      <c r="G934" s="3"/>
    </row>
    <row r="935" ht="14.25" customHeight="1">
      <c r="A935" s="51"/>
      <c r="C935" s="3"/>
      <c r="G935" s="3"/>
    </row>
    <row r="936" ht="14.25" customHeight="1">
      <c r="A936" s="51"/>
      <c r="C936" s="3"/>
      <c r="G936" s="3"/>
    </row>
    <row r="937" ht="14.25" customHeight="1">
      <c r="A937" s="51"/>
      <c r="C937" s="3"/>
      <c r="G937" s="3"/>
    </row>
    <row r="938" ht="14.25" customHeight="1">
      <c r="A938" s="51"/>
      <c r="C938" s="3"/>
      <c r="G938" s="3"/>
    </row>
    <row r="939" ht="14.25" customHeight="1">
      <c r="A939" s="51"/>
      <c r="C939" s="3"/>
      <c r="G939" s="3"/>
    </row>
    <row r="940" ht="14.25" customHeight="1">
      <c r="A940" s="51"/>
      <c r="C940" s="3"/>
      <c r="G940" s="3"/>
    </row>
    <row r="941" ht="14.25" customHeight="1">
      <c r="A941" s="51"/>
      <c r="C941" s="3"/>
      <c r="G941" s="3"/>
    </row>
    <row r="942" ht="14.25" customHeight="1">
      <c r="A942" s="51"/>
      <c r="C942" s="3"/>
      <c r="G942" s="3"/>
    </row>
    <row r="943" ht="14.25" customHeight="1">
      <c r="A943" s="51"/>
      <c r="C943" s="3"/>
      <c r="G943" s="3"/>
    </row>
    <row r="944" ht="14.25" customHeight="1">
      <c r="A944" s="51"/>
      <c r="C944" s="3"/>
      <c r="G944" s="3"/>
    </row>
    <row r="945" ht="14.25" customHeight="1">
      <c r="A945" s="51"/>
      <c r="C945" s="3"/>
      <c r="G945" s="3"/>
    </row>
    <row r="946" ht="14.25" customHeight="1">
      <c r="A946" s="51"/>
      <c r="C946" s="3"/>
      <c r="G946" s="3"/>
    </row>
    <row r="947" ht="14.25" customHeight="1">
      <c r="A947" s="51"/>
      <c r="C947" s="3"/>
      <c r="G947" s="3"/>
    </row>
    <row r="948" ht="14.25" customHeight="1">
      <c r="A948" s="51"/>
      <c r="C948" s="3"/>
      <c r="G948" s="3"/>
    </row>
    <row r="949" ht="14.25" customHeight="1">
      <c r="A949" s="51"/>
      <c r="C949" s="3"/>
      <c r="G949" s="3"/>
    </row>
    <row r="950" ht="14.25" customHeight="1">
      <c r="A950" s="51"/>
      <c r="C950" s="3"/>
      <c r="G950" s="3"/>
    </row>
    <row r="951" ht="14.25" customHeight="1">
      <c r="A951" s="51"/>
      <c r="C951" s="3"/>
      <c r="G951" s="3"/>
    </row>
    <row r="952" ht="14.25" customHeight="1">
      <c r="A952" s="51"/>
      <c r="C952" s="3"/>
      <c r="G952" s="3"/>
    </row>
    <row r="953" ht="14.25" customHeight="1">
      <c r="A953" s="51"/>
      <c r="C953" s="3"/>
      <c r="G953" s="3"/>
    </row>
    <row r="954" ht="14.25" customHeight="1">
      <c r="A954" s="51"/>
      <c r="C954" s="3"/>
      <c r="G954" s="3"/>
    </row>
    <row r="955" ht="14.25" customHeight="1">
      <c r="A955" s="51"/>
      <c r="C955" s="3"/>
      <c r="G955" s="3"/>
    </row>
    <row r="956" ht="14.25" customHeight="1">
      <c r="A956" s="51"/>
      <c r="C956" s="3"/>
      <c r="G956" s="3"/>
    </row>
    <row r="957" ht="14.25" customHeight="1">
      <c r="A957" s="51"/>
      <c r="C957" s="3"/>
      <c r="G957" s="3"/>
    </row>
    <row r="958" ht="14.25" customHeight="1">
      <c r="A958" s="51"/>
      <c r="C958" s="3"/>
      <c r="G958" s="3"/>
    </row>
    <row r="959" ht="14.25" customHeight="1">
      <c r="A959" s="51"/>
      <c r="C959" s="3"/>
      <c r="G959" s="3"/>
    </row>
    <row r="960" ht="14.25" customHeight="1">
      <c r="A960" s="51"/>
      <c r="C960" s="3"/>
      <c r="G960" s="3"/>
    </row>
    <row r="961" ht="14.25" customHeight="1">
      <c r="A961" s="51"/>
      <c r="C961" s="3"/>
      <c r="G961" s="3"/>
    </row>
    <row r="962" ht="14.25" customHeight="1">
      <c r="A962" s="51"/>
      <c r="C962" s="3"/>
      <c r="G962" s="3"/>
    </row>
    <row r="963" ht="14.25" customHeight="1">
      <c r="A963" s="51"/>
      <c r="C963" s="3"/>
      <c r="G963" s="3"/>
    </row>
    <row r="964" ht="14.25" customHeight="1">
      <c r="A964" s="51"/>
      <c r="C964" s="3"/>
      <c r="G964" s="3"/>
    </row>
    <row r="965" ht="14.25" customHeight="1">
      <c r="A965" s="51"/>
      <c r="C965" s="3"/>
      <c r="G965" s="3"/>
    </row>
    <row r="966" ht="14.25" customHeight="1">
      <c r="A966" s="51"/>
      <c r="C966" s="3"/>
      <c r="G966" s="3"/>
    </row>
    <row r="967" ht="14.25" customHeight="1">
      <c r="A967" s="51"/>
      <c r="C967" s="3"/>
      <c r="G967" s="3"/>
    </row>
    <row r="968" ht="14.25" customHeight="1">
      <c r="A968" s="51"/>
      <c r="C968" s="3"/>
      <c r="G968" s="3"/>
    </row>
    <row r="969" ht="14.25" customHeight="1">
      <c r="A969" s="51"/>
      <c r="C969" s="3"/>
      <c r="G969" s="3"/>
    </row>
    <row r="970" ht="14.25" customHeight="1">
      <c r="A970" s="51"/>
      <c r="C970" s="3"/>
      <c r="G970" s="3"/>
    </row>
    <row r="971" ht="14.25" customHeight="1">
      <c r="A971" s="51"/>
      <c r="C971" s="3"/>
      <c r="G971" s="3"/>
    </row>
    <row r="972" ht="14.25" customHeight="1">
      <c r="A972" s="51"/>
      <c r="C972" s="3"/>
      <c r="G972" s="3"/>
    </row>
    <row r="973" ht="14.25" customHeight="1">
      <c r="A973" s="51"/>
      <c r="C973" s="3"/>
      <c r="G973" s="3"/>
    </row>
    <row r="974" ht="14.25" customHeight="1">
      <c r="A974" s="51"/>
      <c r="C974" s="3"/>
      <c r="G974" s="3"/>
    </row>
    <row r="975" ht="14.25" customHeight="1">
      <c r="A975" s="51"/>
      <c r="C975" s="3"/>
      <c r="G975" s="3"/>
    </row>
    <row r="976" ht="14.25" customHeight="1">
      <c r="A976" s="51"/>
      <c r="C976" s="3"/>
      <c r="G976" s="3"/>
    </row>
    <row r="977" ht="14.25" customHeight="1">
      <c r="A977" s="51"/>
      <c r="C977" s="3"/>
      <c r="G977" s="3"/>
    </row>
    <row r="978" ht="14.25" customHeight="1">
      <c r="A978" s="51"/>
      <c r="C978" s="3"/>
      <c r="G978" s="3"/>
    </row>
    <row r="979" ht="14.25" customHeight="1">
      <c r="A979" s="51"/>
      <c r="C979" s="3"/>
      <c r="G979" s="3"/>
    </row>
    <row r="980" ht="14.25" customHeight="1">
      <c r="A980" s="51"/>
      <c r="C980" s="3"/>
      <c r="G980" s="3"/>
    </row>
    <row r="981" ht="14.25" customHeight="1">
      <c r="A981" s="51"/>
      <c r="C981" s="3"/>
      <c r="G981" s="3"/>
    </row>
    <row r="982" ht="14.25" customHeight="1">
      <c r="A982" s="51"/>
      <c r="C982" s="3"/>
      <c r="G982" s="3"/>
    </row>
    <row r="983" ht="14.25" customHeight="1">
      <c r="A983" s="51"/>
      <c r="C983" s="3"/>
      <c r="G983" s="3"/>
    </row>
    <row r="984" ht="14.25" customHeight="1">
      <c r="A984" s="51"/>
      <c r="C984" s="3"/>
      <c r="G984" s="3"/>
    </row>
    <row r="985" ht="14.25" customHeight="1">
      <c r="A985" s="51"/>
      <c r="C985" s="3"/>
      <c r="G985" s="3"/>
    </row>
    <row r="986" ht="14.25" customHeight="1">
      <c r="A986" s="51"/>
      <c r="C986" s="3"/>
      <c r="G986" s="3"/>
    </row>
    <row r="987" ht="14.25" customHeight="1">
      <c r="A987" s="51"/>
      <c r="C987" s="3"/>
      <c r="G987" s="3"/>
    </row>
    <row r="988" ht="14.25" customHeight="1">
      <c r="A988" s="51"/>
      <c r="C988" s="3"/>
      <c r="G988" s="3"/>
    </row>
    <row r="989" ht="14.25" customHeight="1">
      <c r="A989" s="51"/>
      <c r="C989" s="3"/>
      <c r="G989" s="3"/>
    </row>
    <row r="990" ht="14.25" customHeight="1">
      <c r="A990" s="51"/>
      <c r="C990" s="3"/>
      <c r="G990" s="3"/>
    </row>
    <row r="991" ht="14.25" customHeight="1">
      <c r="A991" s="51"/>
      <c r="C991" s="3"/>
      <c r="G991" s="3"/>
    </row>
    <row r="992" ht="14.25" customHeight="1">
      <c r="A992" s="51"/>
      <c r="C992" s="3"/>
      <c r="G992" s="3"/>
    </row>
    <row r="993" ht="14.25" customHeight="1">
      <c r="A993" s="51"/>
      <c r="C993" s="3"/>
      <c r="G993" s="3"/>
    </row>
    <row r="994" ht="14.25" customHeight="1">
      <c r="A994" s="51"/>
      <c r="C994" s="3"/>
      <c r="G994" s="3"/>
    </row>
    <row r="995" ht="14.25" customHeight="1">
      <c r="A995" s="51"/>
      <c r="C995" s="3"/>
      <c r="G995" s="3"/>
    </row>
    <row r="996" ht="14.25" customHeight="1">
      <c r="A996" s="51"/>
      <c r="C996" s="3"/>
      <c r="G996" s="3"/>
    </row>
    <row r="997" ht="14.25" customHeight="1">
      <c r="A997" s="51"/>
      <c r="C997" s="3"/>
      <c r="G997" s="3"/>
    </row>
    <row r="998" ht="14.25" customHeight="1">
      <c r="A998" s="51"/>
      <c r="C998" s="3"/>
      <c r="G998" s="3"/>
    </row>
    <row r="999" ht="14.25" customHeight="1">
      <c r="A999" s="51"/>
      <c r="C999" s="3"/>
      <c r="G999" s="3"/>
    </row>
    <row r="1000" ht="14.25" customHeight="1">
      <c r="A1000" s="51"/>
      <c r="C1000" s="3"/>
      <c r="G1000" s="3"/>
    </row>
  </sheetData>
  <mergeCells count="7">
    <mergeCell ref="A9:A14"/>
    <mergeCell ref="A16:A18"/>
    <mergeCell ref="A20:A25"/>
    <mergeCell ref="A27:A29"/>
    <mergeCell ref="A31:A35"/>
    <mergeCell ref="A37:A43"/>
    <mergeCell ref="A45:A49"/>
  </mergeCells>
  <hyperlinks>
    <hyperlink r:id="rId1" ref="B1"/>
  </hyperlinks>
  <printOptions/>
  <pageMargins bottom="1.0" footer="0.0" header="0.0" left="0.75" right="0.75" top="1.0"/>
  <pageSetup orientation="landscape"/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2023-02-08T09:46:02Z</dcterms:created>
  <dc:creator>Lin Giardini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EB5AA42BF16147F09C819BC7D2D09082</vt:lpwstr>
  </property>
  <property fmtid="{D5CDD505-2E9C-101B-9397-08002B2CF9AE}" pid="3" name="KSOProductBuildVer">
    <vt:lpwstr>2052-11.1.0.13703</vt:lpwstr>
  </property>
</Properties>
</file>